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activeTab="1"/>
  </bookViews>
  <sheets>
    <sheet name="Cotización" sheetId="1" r:id="rId1"/>
    <sheet name="Plan de recursos" sheetId="2" r:id="rId2"/>
  </sheets>
  <externalReferences>
    <externalReference r:id="rId3"/>
  </externalReferences>
  <definedNames>
    <definedName name="Apellido_Nombre">[1]DM_Recursos!$B$6:$B$55</definedName>
    <definedName name="_xlnm.Print_Area" localSheetId="0">Cotización!$B$1:$G$58</definedName>
    <definedName name="_xlnm.Print_Area" localSheetId="1">'Plan de recursos'!$A$1:$AC$408</definedName>
    <definedName name="Etapa_Rol">[1]Tablas!$N$8:$O$162</definedName>
    <definedName name="Etapas">[1]Tablas!$A$8:$A$15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1" l="1"/>
  <c r="F37" i="1" l="1"/>
  <c r="F22" i="1"/>
  <c r="F24" i="1" s="1"/>
  <c r="D22" i="1"/>
  <c r="F44" i="1"/>
  <c r="AC408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H406" i="2"/>
  <c r="G406" i="2"/>
  <c r="F406" i="2"/>
  <c r="E406" i="2"/>
  <c r="D406" i="2"/>
  <c r="H405" i="2"/>
  <c r="G405" i="2"/>
  <c r="F405" i="2"/>
  <c r="E405" i="2"/>
  <c r="D405" i="2"/>
  <c r="H404" i="2"/>
  <c r="G404" i="2"/>
  <c r="I404" i="2"/>
  <c r="F404" i="2"/>
  <c r="E404" i="2"/>
  <c r="D404" i="2"/>
  <c r="H403" i="2"/>
  <c r="G403" i="2"/>
  <c r="F403" i="2"/>
  <c r="E403" i="2"/>
  <c r="D403" i="2"/>
  <c r="H402" i="2"/>
  <c r="G402" i="2"/>
  <c r="F402" i="2"/>
  <c r="E402" i="2"/>
  <c r="D402" i="2"/>
  <c r="H401" i="2"/>
  <c r="G401" i="2"/>
  <c r="I401" i="2"/>
  <c r="F401" i="2"/>
  <c r="E401" i="2"/>
  <c r="D401" i="2"/>
  <c r="H400" i="2"/>
  <c r="G400" i="2"/>
  <c r="I400" i="2"/>
  <c r="F400" i="2"/>
  <c r="E400" i="2"/>
  <c r="D400" i="2"/>
  <c r="H399" i="2"/>
  <c r="G399" i="2"/>
  <c r="F399" i="2"/>
  <c r="E399" i="2"/>
  <c r="D399" i="2"/>
  <c r="H398" i="2"/>
  <c r="G398" i="2"/>
  <c r="I398" i="2"/>
  <c r="F398" i="2"/>
  <c r="E398" i="2"/>
  <c r="D398" i="2"/>
  <c r="H397" i="2"/>
  <c r="G397" i="2"/>
  <c r="F397" i="2"/>
  <c r="E397" i="2"/>
  <c r="D397" i="2"/>
  <c r="H396" i="2"/>
  <c r="G396" i="2"/>
  <c r="F396" i="2"/>
  <c r="E396" i="2"/>
  <c r="D396" i="2"/>
  <c r="H395" i="2"/>
  <c r="G395" i="2"/>
  <c r="F395" i="2"/>
  <c r="E395" i="2"/>
  <c r="D395" i="2"/>
  <c r="H394" i="2"/>
  <c r="G394" i="2"/>
  <c r="F394" i="2"/>
  <c r="E394" i="2"/>
  <c r="D394" i="2"/>
  <c r="H393" i="2"/>
  <c r="G393" i="2"/>
  <c r="I393" i="2"/>
  <c r="F393" i="2"/>
  <c r="E393" i="2"/>
  <c r="D393" i="2"/>
  <c r="G392" i="2"/>
  <c r="H392" i="2"/>
  <c r="I392" i="2"/>
  <c r="F392" i="2"/>
  <c r="E392" i="2"/>
  <c r="D392" i="2"/>
  <c r="H391" i="2"/>
  <c r="G391" i="2"/>
  <c r="I391" i="2"/>
  <c r="F391" i="2"/>
  <c r="E391" i="2"/>
  <c r="D391" i="2"/>
  <c r="H390" i="2"/>
  <c r="G390" i="2"/>
  <c r="I390" i="2"/>
  <c r="F390" i="2"/>
  <c r="E390" i="2"/>
  <c r="D390" i="2"/>
  <c r="H389" i="2"/>
  <c r="G389" i="2"/>
  <c r="F389" i="2"/>
  <c r="E389" i="2"/>
  <c r="D389" i="2"/>
  <c r="H388" i="2"/>
  <c r="G388" i="2"/>
  <c r="I388" i="2"/>
  <c r="F388" i="2"/>
  <c r="E388" i="2"/>
  <c r="D388" i="2"/>
  <c r="H387" i="2"/>
  <c r="G387" i="2"/>
  <c r="F387" i="2"/>
  <c r="E387" i="2"/>
  <c r="D387" i="2"/>
  <c r="H386" i="2"/>
  <c r="G386" i="2"/>
  <c r="F386" i="2"/>
  <c r="E386" i="2"/>
  <c r="D386" i="2"/>
  <c r="H385" i="2"/>
  <c r="G385" i="2"/>
  <c r="F385" i="2"/>
  <c r="E385" i="2"/>
  <c r="D385" i="2"/>
  <c r="H384" i="2"/>
  <c r="G384" i="2"/>
  <c r="I384" i="2"/>
  <c r="F384" i="2"/>
  <c r="E384" i="2"/>
  <c r="D384" i="2"/>
  <c r="H383" i="2"/>
  <c r="G383" i="2"/>
  <c r="I383" i="2"/>
  <c r="F383" i="2"/>
  <c r="E383" i="2"/>
  <c r="D383" i="2"/>
  <c r="H382" i="2"/>
  <c r="G382" i="2"/>
  <c r="F382" i="2"/>
  <c r="E382" i="2"/>
  <c r="D382" i="2"/>
  <c r="H381" i="2"/>
  <c r="G381" i="2"/>
  <c r="F381" i="2"/>
  <c r="E381" i="2"/>
  <c r="D381" i="2"/>
  <c r="H380" i="2"/>
  <c r="G380" i="2"/>
  <c r="I380" i="2"/>
  <c r="F380" i="2"/>
  <c r="E380" i="2"/>
  <c r="D380" i="2"/>
  <c r="H379" i="2"/>
  <c r="G379" i="2"/>
  <c r="I379" i="2"/>
  <c r="F379" i="2"/>
  <c r="E379" i="2"/>
  <c r="D379" i="2"/>
  <c r="H378" i="2"/>
  <c r="G378" i="2"/>
  <c r="F378" i="2"/>
  <c r="E378" i="2"/>
  <c r="D378" i="2"/>
  <c r="H377" i="2"/>
  <c r="G377" i="2"/>
  <c r="F377" i="2"/>
  <c r="E377" i="2"/>
  <c r="D377" i="2"/>
  <c r="G376" i="2"/>
  <c r="H376" i="2"/>
  <c r="I376" i="2"/>
  <c r="F376" i="2"/>
  <c r="E376" i="2"/>
  <c r="D376" i="2"/>
  <c r="H375" i="2"/>
  <c r="G375" i="2"/>
  <c r="F375" i="2"/>
  <c r="E375" i="2"/>
  <c r="D375" i="2"/>
  <c r="H374" i="2"/>
  <c r="G374" i="2"/>
  <c r="I374" i="2"/>
  <c r="F374" i="2"/>
  <c r="E374" i="2"/>
  <c r="D374" i="2"/>
  <c r="H373" i="2"/>
  <c r="G373" i="2"/>
  <c r="F373" i="2"/>
  <c r="E373" i="2"/>
  <c r="D373" i="2"/>
  <c r="H372" i="2"/>
  <c r="G372" i="2"/>
  <c r="I372" i="2"/>
  <c r="F372" i="2"/>
  <c r="E372" i="2"/>
  <c r="D372" i="2"/>
  <c r="H371" i="2"/>
  <c r="G371" i="2"/>
  <c r="I371" i="2"/>
  <c r="F371" i="2"/>
  <c r="E371" i="2"/>
  <c r="D371" i="2"/>
  <c r="H370" i="2"/>
  <c r="G370" i="2"/>
  <c r="F370" i="2"/>
  <c r="E370" i="2"/>
  <c r="D370" i="2"/>
  <c r="H369" i="2"/>
  <c r="G369" i="2"/>
  <c r="F369" i="2"/>
  <c r="E369" i="2"/>
  <c r="D369" i="2"/>
  <c r="H368" i="2"/>
  <c r="G368" i="2"/>
  <c r="I368" i="2"/>
  <c r="F368" i="2"/>
  <c r="E368" i="2"/>
  <c r="D368" i="2"/>
  <c r="H367" i="2"/>
  <c r="G367" i="2"/>
  <c r="I367" i="2"/>
  <c r="F367" i="2"/>
  <c r="E367" i="2"/>
  <c r="D367" i="2"/>
  <c r="H366" i="2"/>
  <c r="G366" i="2"/>
  <c r="I366" i="2"/>
  <c r="F366" i="2"/>
  <c r="E366" i="2"/>
  <c r="D366" i="2"/>
  <c r="H365" i="2"/>
  <c r="G365" i="2"/>
  <c r="F365" i="2"/>
  <c r="E365" i="2"/>
  <c r="D365" i="2"/>
  <c r="H364" i="2"/>
  <c r="G364" i="2"/>
  <c r="F364" i="2"/>
  <c r="E364" i="2"/>
  <c r="D364" i="2"/>
  <c r="H363" i="2"/>
  <c r="G363" i="2"/>
  <c r="F363" i="2"/>
  <c r="E363" i="2"/>
  <c r="D363" i="2"/>
  <c r="H362" i="2"/>
  <c r="G362" i="2"/>
  <c r="F362" i="2"/>
  <c r="E362" i="2"/>
  <c r="D362" i="2"/>
  <c r="H361" i="2"/>
  <c r="G361" i="2"/>
  <c r="F361" i="2"/>
  <c r="E361" i="2"/>
  <c r="D361" i="2"/>
  <c r="G360" i="2"/>
  <c r="H360" i="2"/>
  <c r="I360" i="2"/>
  <c r="F360" i="2"/>
  <c r="E360" i="2"/>
  <c r="D360" i="2"/>
  <c r="H359" i="2"/>
  <c r="G359" i="2"/>
  <c r="I359" i="2"/>
  <c r="F359" i="2"/>
  <c r="E359" i="2"/>
  <c r="D359" i="2"/>
  <c r="H358" i="2"/>
  <c r="G358" i="2"/>
  <c r="I358" i="2"/>
  <c r="F358" i="2"/>
  <c r="E358" i="2"/>
  <c r="D358" i="2"/>
  <c r="H357" i="2"/>
  <c r="G357" i="2"/>
  <c r="F357" i="2"/>
  <c r="E357" i="2"/>
  <c r="D357" i="2"/>
  <c r="H356" i="2"/>
  <c r="G356" i="2"/>
  <c r="I356" i="2"/>
  <c r="F356" i="2"/>
  <c r="E356" i="2"/>
  <c r="D356" i="2"/>
  <c r="H355" i="2"/>
  <c r="G355" i="2"/>
  <c r="I355" i="2"/>
  <c r="F355" i="2"/>
  <c r="E355" i="2"/>
  <c r="D355" i="2"/>
  <c r="H354" i="2"/>
  <c r="G354" i="2"/>
  <c r="F354" i="2"/>
  <c r="E354" i="2"/>
  <c r="D354" i="2"/>
  <c r="H353" i="2"/>
  <c r="G353" i="2"/>
  <c r="I353" i="2"/>
  <c r="F353" i="2"/>
  <c r="E353" i="2"/>
  <c r="D353" i="2"/>
  <c r="H352" i="2"/>
  <c r="G352" i="2"/>
  <c r="I352" i="2"/>
  <c r="F352" i="2"/>
  <c r="E352" i="2"/>
  <c r="D352" i="2"/>
  <c r="H351" i="2"/>
  <c r="G351" i="2"/>
  <c r="F351" i="2"/>
  <c r="E351" i="2"/>
  <c r="D351" i="2"/>
  <c r="H350" i="2"/>
  <c r="G350" i="2"/>
  <c r="I350" i="2"/>
  <c r="F350" i="2"/>
  <c r="E350" i="2"/>
  <c r="D350" i="2"/>
  <c r="H349" i="2"/>
  <c r="G349" i="2"/>
  <c r="F349" i="2"/>
  <c r="E349" i="2"/>
  <c r="D349" i="2"/>
  <c r="H348" i="2"/>
  <c r="G348" i="2"/>
  <c r="F348" i="2"/>
  <c r="E348" i="2"/>
  <c r="D348" i="2"/>
  <c r="H347" i="2"/>
  <c r="G347" i="2"/>
  <c r="I347" i="2"/>
  <c r="F347" i="2"/>
  <c r="E347" i="2"/>
  <c r="D347" i="2"/>
  <c r="H346" i="2"/>
  <c r="G346" i="2"/>
  <c r="F346" i="2"/>
  <c r="E346" i="2"/>
  <c r="D346" i="2"/>
  <c r="H345" i="2"/>
  <c r="G345" i="2"/>
  <c r="I345" i="2"/>
  <c r="F345" i="2"/>
  <c r="E345" i="2"/>
  <c r="D345" i="2"/>
  <c r="G344" i="2"/>
  <c r="H344" i="2"/>
  <c r="F344" i="2"/>
  <c r="E344" i="2"/>
  <c r="D344" i="2"/>
  <c r="H343" i="2"/>
  <c r="G343" i="2"/>
  <c r="F343" i="2"/>
  <c r="E343" i="2"/>
  <c r="D343" i="2"/>
  <c r="H342" i="2"/>
  <c r="G342" i="2"/>
  <c r="I342" i="2"/>
  <c r="F342" i="2"/>
  <c r="E342" i="2"/>
  <c r="D342" i="2"/>
  <c r="H341" i="2"/>
  <c r="G341" i="2"/>
  <c r="F341" i="2"/>
  <c r="E341" i="2"/>
  <c r="D341" i="2"/>
  <c r="H340" i="2"/>
  <c r="G340" i="2"/>
  <c r="I340" i="2"/>
  <c r="F340" i="2"/>
  <c r="E340" i="2"/>
  <c r="D340" i="2"/>
  <c r="H339" i="2"/>
  <c r="G339" i="2"/>
  <c r="I339" i="2"/>
  <c r="F339" i="2"/>
  <c r="E339" i="2"/>
  <c r="D339" i="2"/>
  <c r="H338" i="2"/>
  <c r="G338" i="2"/>
  <c r="F338" i="2"/>
  <c r="E338" i="2"/>
  <c r="D338" i="2"/>
  <c r="H337" i="2"/>
  <c r="G337" i="2"/>
  <c r="F337" i="2"/>
  <c r="E337" i="2"/>
  <c r="D337" i="2"/>
  <c r="H336" i="2"/>
  <c r="G336" i="2"/>
  <c r="I336" i="2"/>
  <c r="F336" i="2"/>
  <c r="E336" i="2"/>
  <c r="D336" i="2"/>
  <c r="H335" i="2"/>
  <c r="G335" i="2"/>
  <c r="F335" i="2"/>
  <c r="E335" i="2"/>
  <c r="D335" i="2"/>
  <c r="H334" i="2"/>
  <c r="G334" i="2"/>
  <c r="I334" i="2"/>
  <c r="F334" i="2"/>
  <c r="E334" i="2"/>
  <c r="D334" i="2"/>
  <c r="H333" i="2"/>
  <c r="G333" i="2"/>
  <c r="F333" i="2"/>
  <c r="E333" i="2"/>
  <c r="D333" i="2"/>
  <c r="H332" i="2"/>
  <c r="G332" i="2"/>
  <c r="I332" i="2"/>
  <c r="F332" i="2"/>
  <c r="E332" i="2"/>
  <c r="D332" i="2"/>
  <c r="H331" i="2"/>
  <c r="G331" i="2"/>
  <c r="I331" i="2"/>
  <c r="F331" i="2"/>
  <c r="E331" i="2"/>
  <c r="D331" i="2"/>
  <c r="H330" i="2"/>
  <c r="G330" i="2"/>
  <c r="I330" i="2"/>
  <c r="F330" i="2"/>
  <c r="E330" i="2"/>
  <c r="D330" i="2"/>
  <c r="H329" i="2"/>
  <c r="G329" i="2"/>
  <c r="I329" i="2"/>
  <c r="F329" i="2"/>
  <c r="E329" i="2"/>
  <c r="D329" i="2"/>
  <c r="G328" i="2"/>
  <c r="H328" i="2"/>
  <c r="I328" i="2"/>
  <c r="F328" i="2"/>
  <c r="E328" i="2"/>
  <c r="D328" i="2"/>
  <c r="H327" i="2"/>
  <c r="G327" i="2"/>
  <c r="F327" i="2"/>
  <c r="E327" i="2"/>
  <c r="D327" i="2"/>
  <c r="H326" i="2"/>
  <c r="G326" i="2"/>
  <c r="F326" i="2"/>
  <c r="E326" i="2"/>
  <c r="D326" i="2"/>
  <c r="H325" i="2"/>
  <c r="G325" i="2"/>
  <c r="F325" i="2"/>
  <c r="E325" i="2"/>
  <c r="D325" i="2"/>
  <c r="H324" i="2"/>
  <c r="G324" i="2"/>
  <c r="F324" i="2"/>
  <c r="E324" i="2"/>
  <c r="D324" i="2"/>
  <c r="H323" i="2"/>
  <c r="G323" i="2"/>
  <c r="I323" i="2"/>
  <c r="F323" i="2"/>
  <c r="E323" i="2"/>
  <c r="D323" i="2"/>
  <c r="H322" i="2"/>
  <c r="G322" i="2"/>
  <c r="F322" i="2"/>
  <c r="E322" i="2"/>
  <c r="D322" i="2"/>
  <c r="H321" i="2"/>
  <c r="G321" i="2"/>
  <c r="I321" i="2"/>
  <c r="F321" i="2"/>
  <c r="E321" i="2"/>
  <c r="D321" i="2"/>
  <c r="H320" i="2"/>
  <c r="G320" i="2"/>
  <c r="I320" i="2"/>
  <c r="F320" i="2"/>
  <c r="E320" i="2"/>
  <c r="D320" i="2"/>
  <c r="H319" i="2"/>
  <c r="G319" i="2"/>
  <c r="I319" i="2"/>
  <c r="F319" i="2"/>
  <c r="E319" i="2"/>
  <c r="D319" i="2"/>
  <c r="H318" i="2"/>
  <c r="G318" i="2"/>
  <c r="I318" i="2"/>
  <c r="F318" i="2"/>
  <c r="E318" i="2"/>
  <c r="D318" i="2"/>
  <c r="H317" i="2"/>
  <c r="G317" i="2"/>
  <c r="F317" i="2"/>
  <c r="E317" i="2"/>
  <c r="D317" i="2"/>
  <c r="H316" i="2"/>
  <c r="G316" i="2"/>
  <c r="I316" i="2"/>
  <c r="F316" i="2"/>
  <c r="E316" i="2"/>
  <c r="D316" i="2"/>
  <c r="H315" i="2"/>
  <c r="G315" i="2"/>
  <c r="I315" i="2"/>
  <c r="F315" i="2"/>
  <c r="E315" i="2"/>
  <c r="D315" i="2"/>
  <c r="H314" i="2"/>
  <c r="G314" i="2"/>
  <c r="F314" i="2"/>
  <c r="E314" i="2"/>
  <c r="D314" i="2"/>
  <c r="H313" i="2"/>
  <c r="G313" i="2"/>
  <c r="F313" i="2"/>
  <c r="E313" i="2"/>
  <c r="D313" i="2"/>
  <c r="G312" i="2"/>
  <c r="H312" i="2"/>
  <c r="I312" i="2"/>
  <c r="F312" i="2"/>
  <c r="E312" i="2"/>
  <c r="D312" i="2"/>
  <c r="H311" i="2"/>
  <c r="G311" i="2"/>
  <c r="I311" i="2"/>
  <c r="F311" i="2"/>
  <c r="E311" i="2"/>
  <c r="D311" i="2"/>
  <c r="H310" i="2"/>
  <c r="G310" i="2"/>
  <c r="I310" i="2"/>
  <c r="F310" i="2"/>
  <c r="E310" i="2"/>
  <c r="D310" i="2"/>
  <c r="H309" i="2"/>
  <c r="G309" i="2"/>
  <c r="F309" i="2"/>
  <c r="E309" i="2"/>
  <c r="D309" i="2"/>
  <c r="H308" i="2"/>
  <c r="G308" i="2"/>
  <c r="I308" i="2"/>
  <c r="F308" i="2"/>
  <c r="E308" i="2"/>
  <c r="D308" i="2"/>
  <c r="H307" i="2"/>
  <c r="G307" i="2"/>
  <c r="I307" i="2"/>
  <c r="F307" i="2"/>
  <c r="E307" i="2"/>
  <c r="D307" i="2"/>
  <c r="H306" i="2"/>
  <c r="G306" i="2"/>
  <c r="F306" i="2"/>
  <c r="E306" i="2"/>
  <c r="D306" i="2"/>
  <c r="H305" i="2"/>
  <c r="G305" i="2"/>
  <c r="I305" i="2"/>
  <c r="F305" i="2"/>
  <c r="E305" i="2"/>
  <c r="D305" i="2"/>
  <c r="H304" i="2"/>
  <c r="G304" i="2"/>
  <c r="I304" i="2"/>
  <c r="F304" i="2"/>
  <c r="E304" i="2"/>
  <c r="D304" i="2"/>
  <c r="H303" i="2"/>
  <c r="G303" i="2"/>
  <c r="F303" i="2"/>
  <c r="E303" i="2"/>
  <c r="D303" i="2"/>
  <c r="H302" i="2"/>
  <c r="G302" i="2"/>
  <c r="F302" i="2"/>
  <c r="E302" i="2"/>
  <c r="D302" i="2"/>
  <c r="H301" i="2"/>
  <c r="G301" i="2"/>
  <c r="F301" i="2"/>
  <c r="E301" i="2"/>
  <c r="D301" i="2"/>
  <c r="H300" i="2"/>
  <c r="G300" i="2"/>
  <c r="I300" i="2"/>
  <c r="F300" i="2"/>
  <c r="E300" i="2"/>
  <c r="D300" i="2"/>
  <c r="H299" i="2"/>
  <c r="G299" i="2"/>
  <c r="I299" i="2"/>
  <c r="F299" i="2"/>
  <c r="E299" i="2"/>
  <c r="D299" i="2"/>
  <c r="H298" i="2"/>
  <c r="G298" i="2"/>
  <c r="F298" i="2"/>
  <c r="E298" i="2"/>
  <c r="D298" i="2"/>
  <c r="H297" i="2"/>
  <c r="G297" i="2"/>
  <c r="I297" i="2"/>
  <c r="F297" i="2"/>
  <c r="E297" i="2"/>
  <c r="D297" i="2"/>
  <c r="G296" i="2"/>
  <c r="H296" i="2"/>
  <c r="I296" i="2"/>
  <c r="F296" i="2"/>
  <c r="E296" i="2"/>
  <c r="D296" i="2"/>
  <c r="H295" i="2"/>
  <c r="G295" i="2"/>
  <c r="I295" i="2"/>
  <c r="F295" i="2"/>
  <c r="E295" i="2"/>
  <c r="D295" i="2"/>
  <c r="H294" i="2"/>
  <c r="G294" i="2"/>
  <c r="F294" i="2"/>
  <c r="E294" i="2"/>
  <c r="D294" i="2"/>
  <c r="H293" i="2"/>
  <c r="G293" i="2"/>
  <c r="F293" i="2"/>
  <c r="E293" i="2"/>
  <c r="D293" i="2"/>
  <c r="H292" i="2"/>
  <c r="G292" i="2"/>
  <c r="I292" i="2"/>
  <c r="F292" i="2"/>
  <c r="E292" i="2"/>
  <c r="D292" i="2"/>
  <c r="H291" i="2"/>
  <c r="G291" i="2"/>
  <c r="I291" i="2"/>
  <c r="F291" i="2"/>
  <c r="E291" i="2"/>
  <c r="D291" i="2"/>
  <c r="H290" i="2"/>
  <c r="G290" i="2"/>
  <c r="F290" i="2"/>
  <c r="E290" i="2"/>
  <c r="D290" i="2"/>
  <c r="H289" i="2"/>
  <c r="G289" i="2"/>
  <c r="F289" i="2"/>
  <c r="E289" i="2"/>
  <c r="D289" i="2"/>
  <c r="H288" i="2"/>
  <c r="G288" i="2"/>
  <c r="I288" i="2"/>
  <c r="F288" i="2"/>
  <c r="E288" i="2"/>
  <c r="D288" i="2"/>
  <c r="H287" i="2"/>
  <c r="G287" i="2"/>
  <c r="I287" i="2"/>
  <c r="F287" i="2"/>
  <c r="E287" i="2"/>
  <c r="D287" i="2"/>
  <c r="H286" i="2"/>
  <c r="G286" i="2"/>
  <c r="F286" i="2"/>
  <c r="E286" i="2"/>
  <c r="D286" i="2"/>
  <c r="H285" i="2"/>
  <c r="G285" i="2"/>
  <c r="F285" i="2"/>
  <c r="E285" i="2"/>
  <c r="D285" i="2"/>
  <c r="H284" i="2"/>
  <c r="G284" i="2"/>
  <c r="F284" i="2"/>
  <c r="E284" i="2"/>
  <c r="D284" i="2"/>
  <c r="H283" i="2"/>
  <c r="G283" i="2"/>
  <c r="I283" i="2"/>
  <c r="F283" i="2"/>
  <c r="E283" i="2"/>
  <c r="D283" i="2"/>
  <c r="H282" i="2"/>
  <c r="G282" i="2"/>
  <c r="F282" i="2"/>
  <c r="E282" i="2"/>
  <c r="D282" i="2"/>
  <c r="H281" i="2"/>
  <c r="G281" i="2"/>
  <c r="F281" i="2"/>
  <c r="E281" i="2"/>
  <c r="D281" i="2"/>
  <c r="G280" i="2"/>
  <c r="H280" i="2"/>
  <c r="F280" i="2"/>
  <c r="E280" i="2"/>
  <c r="D280" i="2"/>
  <c r="H279" i="2"/>
  <c r="G279" i="2"/>
  <c r="I279" i="2"/>
  <c r="F279" i="2"/>
  <c r="E279" i="2"/>
  <c r="D279" i="2"/>
  <c r="H278" i="2"/>
  <c r="G278" i="2"/>
  <c r="F278" i="2"/>
  <c r="E278" i="2"/>
  <c r="D278" i="2"/>
  <c r="H277" i="2"/>
  <c r="G277" i="2"/>
  <c r="F277" i="2"/>
  <c r="E277" i="2"/>
  <c r="D277" i="2"/>
  <c r="H276" i="2"/>
  <c r="G276" i="2"/>
  <c r="F276" i="2"/>
  <c r="E276" i="2"/>
  <c r="D276" i="2"/>
  <c r="H275" i="2"/>
  <c r="G275" i="2"/>
  <c r="I275" i="2"/>
  <c r="F275" i="2"/>
  <c r="E275" i="2"/>
  <c r="D275" i="2"/>
  <c r="H274" i="2"/>
  <c r="G274" i="2"/>
  <c r="F274" i="2"/>
  <c r="E274" i="2"/>
  <c r="D274" i="2"/>
  <c r="H273" i="2"/>
  <c r="G273" i="2"/>
  <c r="F273" i="2"/>
  <c r="E273" i="2"/>
  <c r="D273" i="2"/>
  <c r="H272" i="2"/>
  <c r="G272" i="2"/>
  <c r="I272" i="2"/>
  <c r="F272" i="2"/>
  <c r="E272" i="2"/>
  <c r="D272" i="2"/>
  <c r="H271" i="2"/>
  <c r="G271" i="2"/>
  <c r="F271" i="2"/>
  <c r="E271" i="2"/>
  <c r="D271" i="2"/>
  <c r="H270" i="2"/>
  <c r="G270" i="2"/>
  <c r="I270" i="2"/>
  <c r="F270" i="2"/>
  <c r="E270" i="2"/>
  <c r="D270" i="2"/>
  <c r="H269" i="2"/>
  <c r="G269" i="2"/>
  <c r="F269" i="2"/>
  <c r="E269" i="2"/>
  <c r="D269" i="2"/>
  <c r="H268" i="2"/>
  <c r="G268" i="2"/>
  <c r="F268" i="2"/>
  <c r="E268" i="2"/>
  <c r="D268" i="2"/>
  <c r="H267" i="2"/>
  <c r="G267" i="2"/>
  <c r="I267" i="2"/>
  <c r="F267" i="2"/>
  <c r="E267" i="2"/>
  <c r="D267" i="2"/>
  <c r="H266" i="2"/>
  <c r="G266" i="2"/>
  <c r="F266" i="2"/>
  <c r="E266" i="2"/>
  <c r="D266" i="2"/>
  <c r="H265" i="2"/>
  <c r="G265" i="2"/>
  <c r="I265" i="2"/>
  <c r="F265" i="2"/>
  <c r="E265" i="2"/>
  <c r="D265" i="2"/>
  <c r="G264" i="2"/>
  <c r="H264" i="2"/>
  <c r="F264" i="2"/>
  <c r="E264" i="2"/>
  <c r="D264" i="2"/>
  <c r="H263" i="2"/>
  <c r="G263" i="2"/>
  <c r="F263" i="2"/>
  <c r="E263" i="2"/>
  <c r="D263" i="2"/>
  <c r="H262" i="2"/>
  <c r="G262" i="2"/>
  <c r="I262" i="2"/>
  <c r="F262" i="2"/>
  <c r="E262" i="2"/>
  <c r="D262" i="2"/>
  <c r="H261" i="2"/>
  <c r="G261" i="2"/>
  <c r="F261" i="2"/>
  <c r="E261" i="2"/>
  <c r="D261" i="2"/>
  <c r="H260" i="2"/>
  <c r="G260" i="2"/>
  <c r="I260" i="2"/>
  <c r="F260" i="2"/>
  <c r="E260" i="2"/>
  <c r="D260" i="2"/>
  <c r="H259" i="2"/>
  <c r="G259" i="2"/>
  <c r="I259" i="2"/>
  <c r="F259" i="2"/>
  <c r="E259" i="2"/>
  <c r="D259" i="2"/>
  <c r="H258" i="2"/>
  <c r="G258" i="2"/>
  <c r="F258" i="2"/>
  <c r="E258" i="2"/>
  <c r="D258" i="2"/>
  <c r="H257" i="2"/>
  <c r="G257" i="2"/>
  <c r="I257" i="2"/>
  <c r="F257" i="2"/>
  <c r="E257" i="2"/>
  <c r="D257" i="2"/>
  <c r="H256" i="2"/>
  <c r="G256" i="2"/>
  <c r="F256" i="2"/>
  <c r="E256" i="2"/>
  <c r="D256" i="2"/>
  <c r="H255" i="2"/>
  <c r="G255" i="2"/>
  <c r="I255" i="2"/>
  <c r="F255" i="2"/>
  <c r="E255" i="2"/>
  <c r="D255" i="2"/>
  <c r="H254" i="2"/>
  <c r="G254" i="2"/>
  <c r="F254" i="2"/>
  <c r="E254" i="2"/>
  <c r="D254" i="2"/>
  <c r="H253" i="2"/>
  <c r="G253" i="2"/>
  <c r="F253" i="2"/>
  <c r="E253" i="2"/>
  <c r="D253" i="2"/>
  <c r="H252" i="2"/>
  <c r="G252" i="2"/>
  <c r="I252" i="2"/>
  <c r="F252" i="2"/>
  <c r="E252" i="2"/>
  <c r="D252" i="2"/>
  <c r="H251" i="2"/>
  <c r="G251" i="2"/>
  <c r="I251" i="2"/>
  <c r="F251" i="2"/>
  <c r="E251" i="2"/>
  <c r="D251" i="2"/>
  <c r="H250" i="2"/>
  <c r="G250" i="2"/>
  <c r="F250" i="2"/>
  <c r="E250" i="2"/>
  <c r="D250" i="2"/>
  <c r="H249" i="2"/>
  <c r="G249" i="2"/>
  <c r="I249" i="2"/>
  <c r="F249" i="2"/>
  <c r="E249" i="2"/>
  <c r="D249" i="2"/>
  <c r="G248" i="2"/>
  <c r="H248" i="2"/>
  <c r="F248" i="2"/>
  <c r="E248" i="2"/>
  <c r="D248" i="2"/>
  <c r="H247" i="2"/>
  <c r="G247" i="2"/>
  <c r="I247" i="2"/>
  <c r="F247" i="2"/>
  <c r="E247" i="2"/>
  <c r="D247" i="2"/>
  <c r="H246" i="2"/>
  <c r="G246" i="2"/>
  <c r="F246" i="2"/>
  <c r="E246" i="2"/>
  <c r="D246" i="2"/>
  <c r="H245" i="2"/>
  <c r="G245" i="2"/>
  <c r="F245" i="2"/>
  <c r="E245" i="2"/>
  <c r="D245" i="2"/>
  <c r="H244" i="2"/>
  <c r="G244" i="2"/>
  <c r="F244" i="2"/>
  <c r="E244" i="2"/>
  <c r="D244" i="2"/>
  <c r="H243" i="2"/>
  <c r="G243" i="2"/>
  <c r="F243" i="2"/>
  <c r="E243" i="2"/>
  <c r="D243" i="2"/>
  <c r="H242" i="2"/>
  <c r="G242" i="2"/>
  <c r="F242" i="2"/>
  <c r="E242" i="2"/>
  <c r="D242" i="2"/>
  <c r="H241" i="2"/>
  <c r="G241" i="2"/>
  <c r="F241" i="2"/>
  <c r="E241" i="2"/>
  <c r="D241" i="2"/>
  <c r="H240" i="2"/>
  <c r="G240" i="2"/>
  <c r="F240" i="2"/>
  <c r="E240" i="2"/>
  <c r="D240" i="2"/>
  <c r="H239" i="2"/>
  <c r="G239" i="2"/>
  <c r="I239" i="2"/>
  <c r="F239" i="2"/>
  <c r="E239" i="2"/>
  <c r="D239" i="2"/>
  <c r="H238" i="2"/>
  <c r="G238" i="2"/>
  <c r="F238" i="2"/>
  <c r="E238" i="2"/>
  <c r="D238" i="2"/>
  <c r="H237" i="2"/>
  <c r="G237" i="2"/>
  <c r="F237" i="2"/>
  <c r="E237" i="2"/>
  <c r="D237" i="2"/>
  <c r="H236" i="2"/>
  <c r="G236" i="2"/>
  <c r="I236" i="2"/>
  <c r="F236" i="2"/>
  <c r="E236" i="2"/>
  <c r="D236" i="2"/>
  <c r="H235" i="2"/>
  <c r="G235" i="2"/>
  <c r="F235" i="2"/>
  <c r="E235" i="2"/>
  <c r="D235" i="2"/>
  <c r="H234" i="2"/>
  <c r="G234" i="2"/>
  <c r="F234" i="2"/>
  <c r="E234" i="2"/>
  <c r="D234" i="2"/>
  <c r="H233" i="2"/>
  <c r="G233" i="2"/>
  <c r="I233" i="2"/>
  <c r="F233" i="2"/>
  <c r="E233" i="2"/>
  <c r="D233" i="2"/>
  <c r="H232" i="2"/>
  <c r="G232" i="2"/>
  <c r="I232" i="2"/>
  <c r="F232" i="2"/>
  <c r="E232" i="2"/>
  <c r="D232" i="2"/>
  <c r="H231" i="2"/>
  <c r="G231" i="2"/>
  <c r="F231" i="2"/>
  <c r="E231" i="2"/>
  <c r="D231" i="2"/>
  <c r="H230" i="2"/>
  <c r="G230" i="2"/>
  <c r="I230" i="2"/>
  <c r="F230" i="2"/>
  <c r="E230" i="2"/>
  <c r="D230" i="2"/>
  <c r="H229" i="2"/>
  <c r="G229" i="2"/>
  <c r="F229" i="2"/>
  <c r="E229" i="2"/>
  <c r="D229" i="2"/>
  <c r="H228" i="2"/>
  <c r="G228" i="2"/>
  <c r="F228" i="2"/>
  <c r="E228" i="2"/>
  <c r="D228" i="2"/>
  <c r="H227" i="2"/>
  <c r="G227" i="2"/>
  <c r="F227" i="2"/>
  <c r="E227" i="2"/>
  <c r="D227" i="2"/>
  <c r="H226" i="2"/>
  <c r="G226" i="2"/>
  <c r="F226" i="2"/>
  <c r="E226" i="2"/>
  <c r="D226" i="2"/>
  <c r="G225" i="2"/>
  <c r="H225" i="2"/>
  <c r="I225" i="2"/>
  <c r="F225" i="2"/>
  <c r="E225" i="2"/>
  <c r="D225" i="2"/>
  <c r="H224" i="2"/>
  <c r="G224" i="2"/>
  <c r="F224" i="2"/>
  <c r="E224" i="2"/>
  <c r="D224" i="2"/>
  <c r="H223" i="2"/>
  <c r="G223" i="2"/>
  <c r="I223" i="2"/>
  <c r="F223" i="2"/>
  <c r="E223" i="2"/>
  <c r="D223" i="2"/>
  <c r="G222" i="2"/>
  <c r="H222" i="2"/>
  <c r="F222" i="2"/>
  <c r="E222" i="2"/>
  <c r="D222" i="2"/>
  <c r="H221" i="2"/>
  <c r="G221" i="2"/>
  <c r="F221" i="2"/>
  <c r="E221" i="2"/>
  <c r="D221" i="2"/>
  <c r="H220" i="2"/>
  <c r="G220" i="2"/>
  <c r="I220" i="2"/>
  <c r="F220" i="2"/>
  <c r="E220" i="2"/>
  <c r="D220" i="2"/>
  <c r="G219" i="2"/>
  <c r="H219" i="2"/>
  <c r="F219" i="2"/>
  <c r="E219" i="2"/>
  <c r="D219" i="2"/>
  <c r="H218" i="2"/>
  <c r="G218" i="2"/>
  <c r="I218" i="2"/>
  <c r="F218" i="2"/>
  <c r="E218" i="2"/>
  <c r="D218" i="2"/>
  <c r="G217" i="2"/>
  <c r="H217" i="2"/>
  <c r="F217" i="2"/>
  <c r="E217" i="2"/>
  <c r="D217" i="2"/>
  <c r="H216" i="2"/>
  <c r="G216" i="2"/>
  <c r="I216" i="2"/>
  <c r="F216" i="2"/>
  <c r="E216" i="2"/>
  <c r="D216" i="2"/>
  <c r="H215" i="2"/>
  <c r="G215" i="2"/>
  <c r="F215" i="2"/>
  <c r="E215" i="2"/>
  <c r="D215" i="2"/>
  <c r="G214" i="2"/>
  <c r="H214" i="2"/>
  <c r="F214" i="2"/>
  <c r="E214" i="2"/>
  <c r="D214" i="2"/>
  <c r="H213" i="2"/>
  <c r="G213" i="2"/>
  <c r="F213" i="2"/>
  <c r="E213" i="2"/>
  <c r="D213" i="2"/>
  <c r="H212" i="2"/>
  <c r="G212" i="2"/>
  <c r="F212" i="2"/>
  <c r="E212" i="2"/>
  <c r="D212" i="2"/>
  <c r="G211" i="2"/>
  <c r="H211" i="2"/>
  <c r="I211" i="2"/>
  <c r="F211" i="2"/>
  <c r="E211" i="2"/>
  <c r="D211" i="2"/>
  <c r="H210" i="2"/>
  <c r="G210" i="2"/>
  <c r="F210" i="2"/>
  <c r="E210" i="2"/>
  <c r="D210" i="2"/>
  <c r="G209" i="2"/>
  <c r="H209" i="2"/>
  <c r="I209" i="2"/>
  <c r="F209" i="2"/>
  <c r="E209" i="2"/>
  <c r="D209" i="2"/>
  <c r="H208" i="2"/>
  <c r="G208" i="2"/>
  <c r="I208" i="2"/>
  <c r="F208" i="2"/>
  <c r="E208" i="2"/>
  <c r="D208" i="2"/>
  <c r="H207" i="2"/>
  <c r="G207" i="2"/>
  <c r="I207" i="2"/>
  <c r="F207" i="2"/>
  <c r="E207" i="2"/>
  <c r="D207" i="2"/>
  <c r="G206" i="2"/>
  <c r="H206" i="2"/>
  <c r="F206" i="2"/>
  <c r="E206" i="2"/>
  <c r="D206" i="2"/>
  <c r="H205" i="2"/>
  <c r="G205" i="2"/>
  <c r="F205" i="2"/>
  <c r="E205" i="2"/>
  <c r="D205" i="2"/>
  <c r="H204" i="2"/>
  <c r="G204" i="2"/>
  <c r="I204" i="2"/>
  <c r="F204" i="2"/>
  <c r="E204" i="2"/>
  <c r="D204" i="2"/>
  <c r="G203" i="2"/>
  <c r="H203" i="2"/>
  <c r="F203" i="2"/>
  <c r="E203" i="2"/>
  <c r="D203" i="2"/>
  <c r="H202" i="2"/>
  <c r="G202" i="2"/>
  <c r="I202" i="2"/>
  <c r="F202" i="2"/>
  <c r="E202" i="2"/>
  <c r="D202" i="2"/>
  <c r="G201" i="2"/>
  <c r="H201" i="2"/>
  <c r="F201" i="2"/>
  <c r="E201" i="2"/>
  <c r="D201" i="2"/>
  <c r="H200" i="2"/>
  <c r="G200" i="2"/>
  <c r="I200" i="2"/>
  <c r="F200" i="2"/>
  <c r="E200" i="2"/>
  <c r="D200" i="2"/>
  <c r="H199" i="2"/>
  <c r="G199" i="2"/>
  <c r="F199" i="2"/>
  <c r="E199" i="2"/>
  <c r="D199" i="2"/>
  <c r="G198" i="2"/>
  <c r="H198" i="2"/>
  <c r="I198" i="2"/>
  <c r="F198" i="2"/>
  <c r="E198" i="2"/>
  <c r="D198" i="2"/>
  <c r="H197" i="2"/>
  <c r="G197" i="2"/>
  <c r="I197" i="2"/>
  <c r="F197" i="2"/>
  <c r="E197" i="2"/>
  <c r="D197" i="2"/>
  <c r="H196" i="2"/>
  <c r="G196" i="2"/>
  <c r="F196" i="2"/>
  <c r="E196" i="2"/>
  <c r="D196" i="2"/>
  <c r="G195" i="2"/>
  <c r="H195" i="2"/>
  <c r="I195" i="2"/>
  <c r="F195" i="2"/>
  <c r="E195" i="2"/>
  <c r="D195" i="2"/>
  <c r="H194" i="2"/>
  <c r="G194" i="2"/>
  <c r="F194" i="2"/>
  <c r="E194" i="2"/>
  <c r="D194" i="2"/>
  <c r="G193" i="2"/>
  <c r="H193" i="2"/>
  <c r="I193" i="2"/>
  <c r="F193" i="2"/>
  <c r="E193" i="2"/>
  <c r="D193" i="2"/>
  <c r="H192" i="2"/>
  <c r="G192" i="2"/>
  <c r="I192" i="2"/>
  <c r="F192" i="2"/>
  <c r="E192" i="2"/>
  <c r="D192" i="2"/>
  <c r="H191" i="2"/>
  <c r="G191" i="2"/>
  <c r="I191" i="2"/>
  <c r="F191" i="2"/>
  <c r="E191" i="2"/>
  <c r="D191" i="2"/>
  <c r="G190" i="2"/>
  <c r="H190" i="2"/>
  <c r="I190" i="2"/>
  <c r="F190" i="2"/>
  <c r="E190" i="2"/>
  <c r="D190" i="2"/>
  <c r="H189" i="2"/>
  <c r="G189" i="2"/>
  <c r="F189" i="2"/>
  <c r="E189" i="2"/>
  <c r="D189" i="2"/>
  <c r="H188" i="2"/>
  <c r="G188" i="2"/>
  <c r="I188" i="2"/>
  <c r="F188" i="2"/>
  <c r="E188" i="2"/>
  <c r="D188" i="2"/>
  <c r="G187" i="2"/>
  <c r="H187" i="2"/>
  <c r="I187" i="2"/>
  <c r="F187" i="2"/>
  <c r="E187" i="2"/>
  <c r="D187" i="2"/>
  <c r="H186" i="2"/>
  <c r="G186" i="2"/>
  <c r="I186" i="2"/>
  <c r="F186" i="2"/>
  <c r="E186" i="2"/>
  <c r="D186" i="2"/>
  <c r="H185" i="2"/>
  <c r="G185" i="2"/>
  <c r="F185" i="2"/>
  <c r="E185" i="2"/>
  <c r="D185" i="2"/>
  <c r="H184" i="2"/>
  <c r="G184" i="2"/>
  <c r="I184" i="2"/>
  <c r="F184" i="2"/>
  <c r="E184" i="2"/>
  <c r="D184" i="2"/>
  <c r="H183" i="2"/>
  <c r="G183" i="2"/>
  <c r="I183" i="2"/>
  <c r="F183" i="2"/>
  <c r="E183" i="2"/>
  <c r="D183" i="2"/>
  <c r="H182" i="2"/>
  <c r="G182" i="2"/>
  <c r="F182" i="2"/>
  <c r="E182" i="2"/>
  <c r="D182" i="2"/>
  <c r="H181" i="2"/>
  <c r="G181" i="2"/>
  <c r="I181" i="2"/>
  <c r="F181" i="2"/>
  <c r="E181" i="2"/>
  <c r="D181" i="2"/>
  <c r="H180" i="2"/>
  <c r="G180" i="2"/>
  <c r="I180" i="2"/>
  <c r="F180" i="2"/>
  <c r="E180" i="2"/>
  <c r="D180" i="2"/>
  <c r="H179" i="2"/>
  <c r="G179" i="2"/>
  <c r="I179" i="2"/>
  <c r="F179" i="2"/>
  <c r="E179" i="2"/>
  <c r="D179" i="2"/>
  <c r="H178" i="2"/>
  <c r="G178" i="2"/>
  <c r="F178" i="2"/>
  <c r="E178" i="2"/>
  <c r="D178" i="2"/>
  <c r="H177" i="2"/>
  <c r="G177" i="2"/>
  <c r="F177" i="2"/>
  <c r="E177" i="2"/>
  <c r="D177" i="2"/>
  <c r="H176" i="2"/>
  <c r="G176" i="2"/>
  <c r="F176" i="2"/>
  <c r="E176" i="2"/>
  <c r="D176" i="2"/>
  <c r="H175" i="2"/>
  <c r="G175" i="2"/>
  <c r="F175" i="2"/>
  <c r="E175" i="2"/>
  <c r="D175" i="2"/>
  <c r="H174" i="2"/>
  <c r="G174" i="2"/>
  <c r="I174" i="2"/>
  <c r="F174" i="2"/>
  <c r="E174" i="2"/>
  <c r="D174" i="2"/>
  <c r="H173" i="2"/>
  <c r="G173" i="2"/>
  <c r="F173" i="2"/>
  <c r="E173" i="2"/>
  <c r="D173" i="2"/>
  <c r="H172" i="2"/>
  <c r="G172" i="2"/>
  <c r="F172" i="2"/>
  <c r="E172" i="2"/>
  <c r="D172" i="2"/>
  <c r="H171" i="2"/>
  <c r="G171" i="2"/>
  <c r="I171" i="2"/>
  <c r="F171" i="2"/>
  <c r="E171" i="2"/>
  <c r="D171" i="2"/>
  <c r="H170" i="2"/>
  <c r="G170" i="2"/>
  <c r="F170" i="2"/>
  <c r="E170" i="2"/>
  <c r="D170" i="2"/>
  <c r="H169" i="2"/>
  <c r="G169" i="2"/>
  <c r="I169" i="2"/>
  <c r="F169" i="2"/>
  <c r="E169" i="2"/>
  <c r="D169" i="2"/>
  <c r="H168" i="2"/>
  <c r="G168" i="2"/>
  <c r="I168" i="2"/>
  <c r="F168" i="2"/>
  <c r="E168" i="2"/>
  <c r="D168" i="2"/>
  <c r="H167" i="2"/>
  <c r="G167" i="2"/>
  <c r="F167" i="2"/>
  <c r="E167" i="2"/>
  <c r="D167" i="2"/>
  <c r="H166" i="2"/>
  <c r="G166" i="2"/>
  <c r="F166" i="2"/>
  <c r="E166" i="2"/>
  <c r="D166" i="2"/>
  <c r="H165" i="2"/>
  <c r="G165" i="2"/>
  <c r="I165" i="2"/>
  <c r="F165" i="2"/>
  <c r="E165" i="2"/>
  <c r="D165" i="2"/>
  <c r="H164" i="2"/>
  <c r="G164" i="2"/>
  <c r="F164" i="2"/>
  <c r="E164" i="2"/>
  <c r="D164" i="2"/>
  <c r="H163" i="2"/>
  <c r="G163" i="2"/>
  <c r="F163" i="2"/>
  <c r="E163" i="2"/>
  <c r="D163" i="2"/>
  <c r="H162" i="2"/>
  <c r="G162" i="2"/>
  <c r="F162" i="2"/>
  <c r="E162" i="2"/>
  <c r="D162" i="2"/>
  <c r="G161" i="2"/>
  <c r="H161" i="2"/>
  <c r="F161" i="2"/>
  <c r="E161" i="2"/>
  <c r="D161" i="2"/>
  <c r="H160" i="2"/>
  <c r="G160" i="2"/>
  <c r="F160" i="2"/>
  <c r="E160" i="2"/>
  <c r="D160" i="2"/>
  <c r="H159" i="2"/>
  <c r="G159" i="2"/>
  <c r="I159" i="2"/>
  <c r="F159" i="2"/>
  <c r="E159" i="2"/>
  <c r="D159" i="2"/>
  <c r="G158" i="2"/>
  <c r="H158" i="2"/>
  <c r="F158" i="2"/>
  <c r="E158" i="2"/>
  <c r="D158" i="2"/>
  <c r="H157" i="2"/>
  <c r="G157" i="2"/>
  <c r="F157" i="2"/>
  <c r="E157" i="2"/>
  <c r="D157" i="2"/>
  <c r="H156" i="2"/>
  <c r="G156" i="2"/>
  <c r="F156" i="2"/>
  <c r="E156" i="2"/>
  <c r="D156" i="2"/>
  <c r="G155" i="2"/>
  <c r="H155" i="2"/>
  <c r="I155" i="2"/>
  <c r="F155" i="2"/>
  <c r="E155" i="2"/>
  <c r="D155" i="2"/>
  <c r="H154" i="2"/>
  <c r="G154" i="2"/>
  <c r="F154" i="2"/>
  <c r="E154" i="2"/>
  <c r="D154" i="2"/>
  <c r="H153" i="2"/>
  <c r="G153" i="2"/>
  <c r="I153" i="2"/>
  <c r="F153" i="2"/>
  <c r="E153" i="2"/>
  <c r="D153" i="2"/>
  <c r="H152" i="2"/>
  <c r="G152" i="2"/>
  <c r="I152" i="2"/>
  <c r="F152" i="2"/>
  <c r="E152" i="2"/>
  <c r="D152" i="2"/>
  <c r="H151" i="2"/>
  <c r="G151" i="2"/>
  <c r="F151" i="2"/>
  <c r="E151" i="2"/>
  <c r="D151" i="2"/>
  <c r="H150" i="2"/>
  <c r="G150" i="2"/>
  <c r="I150" i="2"/>
  <c r="F150" i="2"/>
  <c r="E150" i="2"/>
  <c r="D150" i="2"/>
  <c r="H149" i="2"/>
  <c r="G149" i="2"/>
  <c r="I149" i="2"/>
  <c r="F149" i="2"/>
  <c r="E149" i="2"/>
  <c r="D149" i="2"/>
  <c r="H148" i="2"/>
  <c r="G148" i="2"/>
  <c r="I148" i="2"/>
  <c r="F148" i="2"/>
  <c r="E148" i="2"/>
  <c r="D148" i="2"/>
  <c r="H147" i="2"/>
  <c r="G147" i="2"/>
  <c r="F147" i="2"/>
  <c r="E147" i="2"/>
  <c r="D147" i="2"/>
  <c r="H146" i="2"/>
  <c r="G146" i="2"/>
  <c r="F146" i="2"/>
  <c r="E146" i="2"/>
  <c r="D146" i="2"/>
  <c r="H145" i="2"/>
  <c r="G145" i="2"/>
  <c r="I145" i="2"/>
  <c r="F145" i="2"/>
  <c r="E145" i="2"/>
  <c r="D145" i="2"/>
  <c r="H144" i="2"/>
  <c r="G144" i="2"/>
  <c r="I144" i="2"/>
  <c r="F144" i="2"/>
  <c r="E144" i="2"/>
  <c r="D144" i="2"/>
  <c r="H143" i="2"/>
  <c r="G143" i="2"/>
  <c r="F143" i="2"/>
  <c r="E143" i="2"/>
  <c r="D143" i="2"/>
  <c r="H142" i="2"/>
  <c r="G142" i="2"/>
  <c r="I142" i="2"/>
  <c r="F142" i="2"/>
  <c r="E142" i="2"/>
  <c r="D142" i="2"/>
  <c r="H141" i="2"/>
  <c r="G141" i="2"/>
  <c r="I141" i="2"/>
  <c r="F141" i="2"/>
  <c r="E141" i="2"/>
  <c r="D141" i="2"/>
  <c r="H140" i="2"/>
  <c r="G140" i="2"/>
  <c r="F140" i="2"/>
  <c r="E140" i="2"/>
  <c r="D140" i="2"/>
  <c r="H139" i="2"/>
  <c r="G139" i="2"/>
  <c r="I139" i="2"/>
  <c r="F139" i="2"/>
  <c r="E139" i="2"/>
  <c r="D139" i="2"/>
  <c r="H138" i="2"/>
  <c r="G138" i="2"/>
  <c r="F138" i="2"/>
  <c r="E138" i="2"/>
  <c r="D138" i="2"/>
  <c r="H137" i="2"/>
  <c r="G137" i="2"/>
  <c r="I137" i="2"/>
  <c r="F137" i="2"/>
  <c r="E137" i="2"/>
  <c r="D137" i="2"/>
  <c r="H136" i="2"/>
  <c r="G136" i="2"/>
  <c r="F136" i="2"/>
  <c r="E136" i="2"/>
  <c r="D136" i="2"/>
  <c r="H135" i="2"/>
  <c r="G135" i="2"/>
  <c r="F135" i="2"/>
  <c r="E135" i="2"/>
  <c r="D135" i="2"/>
  <c r="H134" i="2"/>
  <c r="G134" i="2"/>
  <c r="F134" i="2"/>
  <c r="E134" i="2"/>
  <c r="D134" i="2"/>
  <c r="H133" i="2"/>
  <c r="G133" i="2"/>
  <c r="I133" i="2"/>
  <c r="F133" i="2"/>
  <c r="E133" i="2"/>
  <c r="D133" i="2"/>
  <c r="H132" i="2"/>
  <c r="G132" i="2"/>
  <c r="I132" i="2"/>
  <c r="F132" i="2"/>
  <c r="E132" i="2"/>
  <c r="D132" i="2"/>
  <c r="G131" i="2"/>
  <c r="H131" i="2"/>
  <c r="I131" i="2"/>
  <c r="F131" i="2"/>
  <c r="E131" i="2"/>
  <c r="D131" i="2"/>
  <c r="H130" i="2"/>
  <c r="G130" i="2"/>
  <c r="I130" i="2"/>
  <c r="F130" i="2"/>
  <c r="E130" i="2"/>
  <c r="D130" i="2"/>
  <c r="H129" i="2"/>
  <c r="G129" i="2"/>
  <c r="I129" i="2"/>
  <c r="F129" i="2"/>
  <c r="E129" i="2"/>
  <c r="D129" i="2"/>
  <c r="H128" i="2"/>
  <c r="G128" i="2"/>
  <c r="F128" i="2"/>
  <c r="E128" i="2"/>
  <c r="D128" i="2"/>
  <c r="H127" i="2"/>
  <c r="G127" i="2"/>
  <c r="I127" i="2"/>
  <c r="F127" i="2"/>
  <c r="E127" i="2"/>
  <c r="D127" i="2"/>
  <c r="H126" i="2"/>
  <c r="G126" i="2"/>
  <c r="F126" i="2"/>
  <c r="E126" i="2"/>
  <c r="D126" i="2"/>
  <c r="H125" i="2"/>
  <c r="G125" i="2"/>
  <c r="I125" i="2"/>
  <c r="F125" i="2"/>
  <c r="E125" i="2"/>
  <c r="D125" i="2"/>
  <c r="H124" i="2"/>
  <c r="G124" i="2"/>
  <c r="I124" i="2"/>
  <c r="F124" i="2"/>
  <c r="E124" i="2"/>
  <c r="D124" i="2"/>
  <c r="H123" i="2"/>
  <c r="G123" i="2"/>
  <c r="F123" i="2"/>
  <c r="E123" i="2"/>
  <c r="D123" i="2"/>
  <c r="H122" i="2"/>
  <c r="G122" i="2"/>
  <c r="I122" i="2"/>
  <c r="F122" i="2"/>
  <c r="E122" i="2"/>
  <c r="D122" i="2"/>
  <c r="H121" i="2"/>
  <c r="G121" i="2"/>
  <c r="I121" i="2"/>
  <c r="F121" i="2"/>
  <c r="E121" i="2"/>
  <c r="D121" i="2"/>
  <c r="H120" i="2"/>
  <c r="G120" i="2"/>
  <c r="F120" i="2"/>
  <c r="E120" i="2"/>
  <c r="D120" i="2"/>
  <c r="H119" i="2"/>
  <c r="G119" i="2"/>
  <c r="I119" i="2"/>
  <c r="F119" i="2"/>
  <c r="E119" i="2"/>
  <c r="D119" i="2"/>
  <c r="H118" i="2"/>
  <c r="G118" i="2"/>
  <c r="F118" i="2"/>
  <c r="E118" i="2"/>
  <c r="D118" i="2"/>
  <c r="H117" i="2"/>
  <c r="G117" i="2"/>
  <c r="I117" i="2"/>
  <c r="F117" i="2"/>
  <c r="E117" i="2"/>
  <c r="D117" i="2"/>
  <c r="H116" i="2"/>
  <c r="G116" i="2"/>
  <c r="I116" i="2"/>
  <c r="F116" i="2"/>
  <c r="E116" i="2"/>
  <c r="D116" i="2"/>
  <c r="G115" i="2"/>
  <c r="H115" i="2"/>
  <c r="F115" i="2"/>
  <c r="E115" i="2"/>
  <c r="D115" i="2"/>
  <c r="H114" i="2"/>
  <c r="G114" i="2"/>
  <c r="I114" i="2"/>
  <c r="F114" i="2"/>
  <c r="E114" i="2"/>
  <c r="D114" i="2"/>
  <c r="H113" i="2"/>
  <c r="G113" i="2"/>
  <c r="I113" i="2"/>
  <c r="F113" i="2"/>
  <c r="E113" i="2"/>
  <c r="D113" i="2"/>
  <c r="H112" i="2"/>
  <c r="G112" i="2"/>
  <c r="I112" i="2"/>
  <c r="F112" i="2"/>
  <c r="E112" i="2"/>
  <c r="D112" i="2"/>
  <c r="H111" i="2"/>
  <c r="G111" i="2"/>
  <c r="F111" i="2"/>
  <c r="E111" i="2"/>
  <c r="D111" i="2"/>
  <c r="H110" i="2"/>
  <c r="G110" i="2"/>
  <c r="F110" i="2"/>
  <c r="E110" i="2"/>
  <c r="D110" i="2"/>
  <c r="H109" i="2"/>
  <c r="G109" i="2"/>
  <c r="I109" i="2"/>
  <c r="F109" i="2"/>
  <c r="E109" i="2"/>
  <c r="D109" i="2"/>
  <c r="H108" i="2"/>
  <c r="G108" i="2"/>
  <c r="I108" i="2"/>
  <c r="F108" i="2"/>
  <c r="E108" i="2"/>
  <c r="D108" i="2"/>
  <c r="H107" i="2"/>
  <c r="G107" i="2"/>
  <c r="I107" i="2"/>
  <c r="F107" i="2"/>
  <c r="E107" i="2"/>
  <c r="D107" i="2"/>
  <c r="H106" i="2"/>
  <c r="G106" i="2"/>
  <c r="I106" i="2"/>
  <c r="F106" i="2"/>
  <c r="E106" i="2"/>
  <c r="D106" i="2"/>
  <c r="H105" i="2"/>
  <c r="G105" i="2"/>
  <c r="I105" i="2"/>
  <c r="F105" i="2"/>
  <c r="E105" i="2"/>
  <c r="D105" i="2"/>
  <c r="H104" i="2"/>
  <c r="G104" i="2"/>
  <c r="F104" i="2"/>
  <c r="E104" i="2"/>
  <c r="D104" i="2"/>
  <c r="H103" i="2"/>
  <c r="G103" i="2"/>
  <c r="I103" i="2"/>
  <c r="F103" i="2"/>
  <c r="E103" i="2"/>
  <c r="D103" i="2"/>
  <c r="H102" i="2"/>
  <c r="G102" i="2"/>
  <c r="I102" i="2"/>
  <c r="F102" i="2"/>
  <c r="E102" i="2"/>
  <c r="D102" i="2"/>
  <c r="H101" i="2"/>
  <c r="G101" i="2"/>
  <c r="F101" i="2"/>
  <c r="E101" i="2"/>
  <c r="D101" i="2"/>
  <c r="H100" i="2"/>
  <c r="G100" i="2"/>
  <c r="F100" i="2"/>
  <c r="E100" i="2"/>
  <c r="D100" i="2"/>
  <c r="G99" i="2"/>
  <c r="H99" i="2"/>
  <c r="I99" i="2"/>
  <c r="F99" i="2"/>
  <c r="E99" i="2"/>
  <c r="D99" i="2"/>
  <c r="H98" i="2"/>
  <c r="G98" i="2"/>
  <c r="F98" i="2"/>
  <c r="E98" i="2"/>
  <c r="D98" i="2"/>
  <c r="H97" i="2"/>
  <c r="G97" i="2"/>
  <c r="I97" i="2"/>
  <c r="F97" i="2"/>
  <c r="E97" i="2"/>
  <c r="D97" i="2"/>
  <c r="H96" i="2"/>
  <c r="G96" i="2"/>
  <c r="F96" i="2"/>
  <c r="E96" i="2"/>
  <c r="D96" i="2"/>
  <c r="H95" i="2"/>
  <c r="G95" i="2"/>
  <c r="I95" i="2"/>
  <c r="F95" i="2"/>
  <c r="E95" i="2"/>
  <c r="D95" i="2"/>
  <c r="H94" i="2"/>
  <c r="G94" i="2"/>
  <c r="F94" i="2"/>
  <c r="E94" i="2"/>
  <c r="D94" i="2"/>
  <c r="H93" i="2"/>
  <c r="G93" i="2"/>
  <c r="I93" i="2"/>
  <c r="F93" i="2"/>
  <c r="E93" i="2"/>
  <c r="D93" i="2"/>
  <c r="H92" i="2"/>
  <c r="G92" i="2"/>
  <c r="I92" i="2"/>
  <c r="F92" i="2"/>
  <c r="E92" i="2"/>
  <c r="D92" i="2"/>
  <c r="H91" i="2"/>
  <c r="G91" i="2"/>
  <c r="I91" i="2"/>
  <c r="F91" i="2"/>
  <c r="E91" i="2"/>
  <c r="D91" i="2"/>
  <c r="H90" i="2"/>
  <c r="G90" i="2"/>
  <c r="I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I87" i="2"/>
  <c r="F87" i="2"/>
  <c r="E87" i="2"/>
  <c r="D87" i="2"/>
  <c r="H86" i="2"/>
  <c r="G86" i="2"/>
  <c r="F86" i="2"/>
  <c r="E86" i="2"/>
  <c r="D86" i="2"/>
  <c r="H85" i="2"/>
  <c r="G85" i="2"/>
  <c r="I85" i="2"/>
  <c r="F85" i="2"/>
  <c r="E85" i="2"/>
  <c r="D85" i="2"/>
  <c r="H84" i="2"/>
  <c r="G84" i="2"/>
  <c r="I84" i="2"/>
  <c r="F84" i="2"/>
  <c r="E84" i="2"/>
  <c r="D84" i="2"/>
  <c r="G83" i="2"/>
  <c r="H83" i="2"/>
  <c r="I83" i="2"/>
  <c r="F83" i="2"/>
  <c r="E83" i="2"/>
  <c r="D83" i="2"/>
  <c r="H82" i="2"/>
  <c r="G82" i="2"/>
  <c r="I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I79" i="2"/>
  <c r="F79" i="2"/>
  <c r="E79" i="2"/>
  <c r="D79" i="2"/>
  <c r="H78" i="2"/>
  <c r="G78" i="2"/>
  <c r="I78" i="2"/>
  <c r="F78" i="2"/>
  <c r="E78" i="2"/>
  <c r="D78" i="2"/>
  <c r="H77" i="2"/>
  <c r="G77" i="2"/>
  <c r="I77" i="2"/>
  <c r="F77" i="2"/>
  <c r="E77" i="2"/>
  <c r="D77" i="2"/>
  <c r="H76" i="2"/>
  <c r="G76" i="2"/>
  <c r="F76" i="2"/>
  <c r="E76" i="2"/>
  <c r="D76" i="2"/>
  <c r="H75" i="2"/>
  <c r="G75" i="2"/>
  <c r="I75" i="2"/>
  <c r="F75" i="2"/>
  <c r="E75" i="2"/>
  <c r="D75" i="2"/>
  <c r="H74" i="2"/>
  <c r="G74" i="2"/>
  <c r="F74" i="2"/>
  <c r="E74" i="2"/>
  <c r="D74" i="2"/>
  <c r="H73" i="2"/>
  <c r="G73" i="2"/>
  <c r="I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I69" i="2"/>
  <c r="F69" i="2"/>
  <c r="E69" i="2"/>
  <c r="D69" i="2"/>
  <c r="H68" i="2"/>
  <c r="G68" i="2"/>
  <c r="I68" i="2"/>
  <c r="F68" i="2"/>
  <c r="E68" i="2"/>
  <c r="D68" i="2"/>
  <c r="G67" i="2"/>
  <c r="H67" i="2"/>
  <c r="I67" i="2"/>
  <c r="F67" i="2"/>
  <c r="E67" i="2"/>
  <c r="D67" i="2"/>
  <c r="H66" i="2"/>
  <c r="G66" i="2"/>
  <c r="I66" i="2"/>
  <c r="F66" i="2"/>
  <c r="E66" i="2"/>
  <c r="D66" i="2"/>
  <c r="H65" i="2"/>
  <c r="G65" i="2"/>
  <c r="I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I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I59" i="2"/>
  <c r="F59" i="2"/>
  <c r="E59" i="2"/>
  <c r="D59" i="2"/>
  <c r="H58" i="2"/>
  <c r="G58" i="2"/>
  <c r="F58" i="2"/>
  <c r="E58" i="2"/>
  <c r="D58" i="2"/>
  <c r="H57" i="2"/>
  <c r="G57" i="2"/>
  <c r="I57" i="2"/>
  <c r="F57" i="2"/>
  <c r="E57" i="2"/>
  <c r="D57" i="2"/>
  <c r="H56" i="2"/>
  <c r="G56" i="2"/>
  <c r="I56" i="2"/>
  <c r="F56" i="2"/>
  <c r="E56" i="2"/>
  <c r="D56" i="2"/>
  <c r="H55" i="2"/>
  <c r="G55" i="2"/>
  <c r="I55" i="2"/>
  <c r="F55" i="2"/>
  <c r="E55" i="2"/>
  <c r="D55" i="2"/>
  <c r="H54" i="2"/>
  <c r="G54" i="2"/>
  <c r="F54" i="2"/>
  <c r="E54" i="2"/>
  <c r="D54" i="2"/>
  <c r="H53" i="2"/>
  <c r="G53" i="2"/>
  <c r="I53" i="2"/>
  <c r="F53" i="2"/>
  <c r="E53" i="2"/>
  <c r="D53" i="2"/>
  <c r="H52" i="2"/>
  <c r="G52" i="2"/>
  <c r="I52" i="2"/>
  <c r="F52" i="2"/>
  <c r="E52" i="2"/>
  <c r="D52" i="2"/>
  <c r="H51" i="2"/>
  <c r="G51" i="2"/>
  <c r="I51" i="2"/>
  <c r="F51" i="2"/>
  <c r="E51" i="2"/>
  <c r="D51" i="2"/>
  <c r="H50" i="2"/>
  <c r="G50" i="2"/>
  <c r="I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I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I44" i="2"/>
  <c r="F44" i="2"/>
  <c r="E44" i="2"/>
  <c r="D44" i="2"/>
  <c r="G43" i="2"/>
  <c r="H43" i="2"/>
  <c r="I43" i="2"/>
  <c r="F43" i="2"/>
  <c r="E43" i="2"/>
  <c r="D43" i="2"/>
  <c r="H42" i="2"/>
  <c r="G42" i="2"/>
  <c r="F42" i="2"/>
  <c r="E42" i="2"/>
  <c r="D42" i="2"/>
  <c r="H41" i="2"/>
  <c r="G41" i="2"/>
  <c r="I41" i="2"/>
  <c r="F41" i="2"/>
  <c r="E41" i="2"/>
  <c r="D41" i="2"/>
  <c r="H40" i="2"/>
  <c r="G40" i="2"/>
  <c r="I40" i="2"/>
  <c r="F40" i="2"/>
  <c r="E40" i="2"/>
  <c r="D40" i="2"/>
  <c r="H39" i="2"/>
  <c r="G39" i="2"/>
  <c r="I39" i="2"/>
  <c r="F39" i="2"/>
  <c r="E39" i="2"/>
  <c r="D39" i="2"/>
  <c r="H38" i="2"/>
  <c r="G38" i="2"/>
  <c r="F38" i="2"/>
  <c r="E38" i="2"/>
  <c r="D38" i="2"/>
  <c r="H37" i="2"/>
  <c r="G37" i="2"/>
  <c r="I37" i="2"/>
  <c r="F37" i="2"/>
  <c r="E37" i="2"/>
  <c r="D37" i="2"/>
  <c r="H36" i="2"/>
  <c r="G36" i="2"/>
  <c r="I36" i="2"/>
  <c r="F36" i="2"/>
  <c r="E36" i="2"/>
  <c r="D36" i="2"/>
  <c r="H35" i="2"/>
  <c r="G35" i="2"/>
  <c r="F35" i="2"/>
  <c r="E35" i="2"/>
  <c r="D35" i="2"/>
  <c r="H34" i="2"/>
  <c r="G34" i="2"/>
  <c r="I34" i="2"/>
  <c r="F34" i="2"/>
  <c r="E34" i="2"/>
  <c r="D34" i="2"/>
  <c r="H33" i="2"/>
  <c r="G33" i="2"/>
  <c r="F33" i="2"/>
  <c r="E33" i="2"/>
  <c r="D33" i="2"/>
  <c r="H32" i="2"/>
  <c r="G32" i="2"/>
  <c r="I32" i="2"/>
  <c r="F32" i="2"/>
  <c r="E32" i="2"/>
  <c r="D32" i="2"/>
  <c r="H31" i="2"/>
  <c r="G31" i="2"/>
  <c r="I31" i="2"/>
  <c r="F31" i="2"/>
  <c r="E31" i="2"/>
  <c r="D31" i="2"/>
  <c r="H30" i="2"/>
  <c r="G30" i="2"/>
  <c r="I30" i="2"/>
  <c r="F30" i="2"/>
  <c r="E30" i="2"/>
  <c r="D30" i="2"/>
  <c r="H29" i="2"/>
  <c r="G29" i="2"/>
  <c r="I29" i="2"/>
  <c r="F29" i="2"/>
  <c r="E29" i="2"/>
  <c r="D29" i="2"/>
  <c r="H28" i="2"/>
  <c r="G28" i="2"/>
  <c r="I28" i="2"/>
  <c r="F28" i="2"/>
  <c r="E28" i="2"/>
  <c r="D28" i="2"/>
  <c r="G27" i="2"/>
  <c r="H27" i="2"/>
  <c r="I27" i="2"/>
  <c r="F27" i="2"/>
  <c r="E27" i="2"/>
  <c r="D27" i="2"/>
  <c r="H26" i="2"/>
  <c r="G26" i="2"/>
  <c r="I26" i="2"/>
  <c r="F26" i="2"/>
  <c r="E26" i="2"/>
  <c r="D26" i="2"/>
  <c r="H25" i="2"/>
  <c r="G25" i="2"/>
  <c r="I25" i="2"/>
  <c r="F25" i="2"/>
  <c r="E25" i="2"/>
  <c r="D25" i="2"/>
  <c r="H24" i="2"/>
  <c r="G24" i="2"/>
  <c r="F24" i="2"/>
  <c r="E24" i="2"/>
  <c r="D24" i="2"/>
  <c r="H23" i="2"/>
  <c r="G23" i="2"/>
  <c r="I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I20" i="2"/>
  <c r="F20" i="2"/>
  <c r="E20" i="2"/>
  <c r="D20" i="2"/>
  <c r="H19" i="2"/>
  <c r="G19" i="2"/>
  <c r="I19" i="2"/>
  <c r="F19" i="2"/>
  <c r="E19" i="2"/>
  <c r="D19" i="2"/>
  <c r="H18" i="2"/>
  <c r="G18" i="2"/>
  <c r="I18" i="2"/>
  <c r="F18" i="2"/>
  <c r="E18" i="2"/>
  <c r="D18" i="2"/>
  <c r="H17" i="2"/>
  <c r="G17" i="2"/>
  <c r="I17" i="2"/>
  <c r="F17" i="2"/>
  <c r="E17" i="2"/>
  <c r="D17" i="2"/>
  <c r="H16" i="2"/>
  <c r="G16" i="2"/>
  <c r="I16" i="2"/>
  <c r="F16" i="2"/>
  <c r="E16" i="2"/>
  <c r="D16" i="2"/>
  <c r="H15" i="2"/>
  <c r="G15" i="2"/>
  <c r="I15" i="2"/>
  <c r="F15" i="2"/>
  <c r="E15" i="2"/>
  <c r="D15" i="2"/>
  <c r="H14" i="2"/>
  <c r="G14" i="2"/>
  <c r="I14" i="2"/>
  <c r="F14" i="2"/>
  <c r="E14" i="2"/>
  <c r="D14" i="2"/>
  <c r="H13" i="2"/>
  <c r="G13" i="2"/>
  <c r="F13" i="2"/>
  <c r="E13" i="2"/>
  <c r="D13" i="2"/>
  <c r="H12" i="2"/>
  <c r="G12" i="2"/>
  <c r="I12" i="2"/>
  <c r="F12" i="2"/>
  <c r="E12" i="2"/>
  <c r="D12" i="2"/>
  <c r="G11" i="2"/>
  <c r="H11" i="2"/>
  <c r="I11" i="2"/>
  <c r="F11" i="2"/>
  <c r="E11" i="2"/>
  <c r="D11" i="2"/>
  <c r="H10" i="2"/>
  <c r="G10" i="2"/>
  <c r="I10" i="2"/>
  <c r="F10" i="2"/>
  <c r="E10" i="2"/>
  <c r="D10" i="2"/>
  <c r="H9" i="2"/>
  <c r="G9" i="2"/>
  <c r="I9" i="2"/>
  <c r="F9" i="2"/>
  <c r="E9" i="2"/>
  <c r="D9" i="2"/>
  <c r="H8" i="2"/>
  <c r="G8" i="2"/>
  <c r="I8" i="2"/>
  <c r="F8" i="2"/>
  <c r="E8" i="2"/>
  <c r="D8" i="2"/>
  <c r="H7" i="2"/>
  <c r="G7" i="2"/>
  <c r="I7" i="2"/>
  <c r="G6" i="2"/>
  <c r="H6" i="2"/>
  <c r="I6" i="2"/>
  <c r="I13" i="2"/>
  <c r="I21" i="2"/>
  <c r="I22" i="2"/>
  <c r="I24" i="2"/>
  <c r="I33" i="2"/>
  <c r="I35" i="2"/>
  <c r="I38" i="2"/>
  <c r="I42" i="2"/>
  <c r="I45" i="2"/>
  <c r="I46" i="2"/>
  <c r="I48" i="2"/>
  <c r="I49" i="2"/>
  <c r="I54" i="2"/>
  <c r="I58" i="2"/>
  <c r="I60" i="2"/>
  <c r="I61" i="2"/>
  <c r="I63" i="2"/>
  <c r="I64" i="2"/>
  <c r="I70" i="2"/>
  <c r="I71" i="2"/>
  <c r="I72" i="2"/>
  <c r="I74" i="2"/>
  <c r="I76" i="2"/>
  <c r="I80" i="2"/>
  <c r="I81" i="2"/>
  <c r="I86" i="2"/>
  <c r="I88" i="2"/>
  <c r="I89" i="2"/>
  <c r="I94" i="2"/>
  <c r="I96" i="2"/>
  <c r="I98" i="2"/>
  <c r="I100" i="2"/>
  <c r="I101" i="2"/>
  <c r="I104" i="2"/>
  <c r="I110" i="2"/>
  <c r="I111" i="2"/>
  <c r="I115" i="2"/>
  <c r="I118" i="2"/>
  <c r="I120" i="2"/>
  <c r="I123" i="2"/>
  <c r="I126" i="2"/>
  <c r="I128" i="2"/>
  <c r="I134" i="2"/>
  <c r="I135" i="2"/>
  <c r="I136" i="2"/>
  <c r="I138" i="2"/>
  <c r="I140" i="2"/>
  <c r="I143" i="2"/>
  <c r="I146" i="2"/>
  <c r="I147" i="2"/>
  <c r="I151" i="2"/>
  <c r="I154" i="2"/>
  <c r="I156" i="2"/>
  <c r="I157" i="2"/>
  <c r="I158" i="2"/>
  <c r="I160" i="2"/>
  <c r="I161" i="2"/>
  <c r="I162" i="2"/>
  <c r="I163" i="2"/>
  <c r="I164" i="2"/>
  <c r="I166" i="2"/>
  <c r="I167" i="2"/>
  <c r="I170" i="2"/>
  <c r="I172" i="2"/>
  <c r="I173" i="2"/>
  <c r="I175" i="2"/>
  <c r="I176" i="2"/>
  <c r="I177" i="2"/>
  <c r="I178" i="2"/>
  <c r="I182" i="2"/>
  <c r="I185" i="2"/>
  <c r="I189" i="2"/>
  <c r="I194" i="2"/>
  <c r="I196" i="2"/>
  <c r="I199" i="2"/>
  <c r="I201" i="2"/>
  <c r="I203" i="2"/>
  <c r="I205" i="2"/>
  <c r="I206" i="2"/>
  <c r="I210" i="2"/>
  <c r="I212" i="2"/>
  <c r="I213" i="2"/>
  <c r="I214" i="2"/>
  <c r="I215" i="2"/>
  <c r="I217" i="2"/>
  <c r="I219" i="2"/>
  <c r="I221" i="2"/>
  <c r="I222" i="2"/>
  <c r="I224" i="2"/>
  <c r="I226" i="2"/>
  <c r="I227" i="2"/>
  <c r="I228" i="2"/>
  <c r="I229" i="2"/>
  <c r="I231" i="2"/>
  <c r="I234" i="2"/>
  <c r="I235" i="2"/>
  <c r="I237" i="2"/>
  <c r="I238" i="2"/>
  <c r="I240" i="2"/>
  <c r="I241" i="2"/>
  <c r="I242" i="2"/>
  <c r="I243" i="2"/>
  <c r="I244" i="2"/>
  <c r="I245" i="2"/>
  <c r="I246" i="2"/>
  <c r="I248" i="2"/>
  <c r="I250" i="2"/>
  <c r="I253" i="2"/>
  <c r="I254" i="2"/>
  <c r="I256" i="2"/>
  <c r="I258" i="2"/>
  <c r="I261" i="2"/>
  <c r="I263" i="2"/>
  <c r="I264" i="2"/>
  <c r="I266" i="2"/>
  <c r="I268" i="2"/>
  <c r="I269" i="2"/>
  <c r="I271" i="2"/>
  <c r="I273" i="2"/>
  <c r="I274" i="2"/>
  <c r="I276" i="2"/>
  <c r="I277" i="2"/>
  <c r="I278" i="2"/>
  <c r="I280" i="2"/>
  <c r="I281" i="2"/>
  <c r="I282" i="2"/>
  <c r="I284" i="2"/>
  <c r="I285" i="2"/>
  <c r="I286" i="2"/>
  <c r="I289" i="2"/>
  <c r="I290" i="2"/>
  <c r="I293" i="2"/>
  <c r="I294" i="2"/>
  <c r="I298" i="2"/>
  <c r="I301" i="2"/>
  <c r="I302" i="2"/>
  <c r="I303" i="2"/>
  <c r="I306" i="2"/>
  <c r="I309" i="2"/>
  <c r="I313" i="2"/>
  <c r="I314" i="2"/>
  <c r="I317" i="2"/>
  <c r="I322" i="2"/>
  <c r="I324" i="2"/>
  <c r="I325" i="2"/>
  <c r="I326" i="2"/>
  <c r="I327" i="2"/>
  <c r="I333" i="2"/>
  <c r="I335" i="2"/>
  <c r="I337" i="2"/>
  <c r="I338" i="2"/>
  <c r="I341" i="2"/>
  <c r="I343" i="2"/>
  <c r="I344" i="2"/>
  <c r="I346" i="2"/>
  <c r="I348" i="2"/>
  <c r="I349" i="2"/>
  <c r="I351" i="2"/>
  <c r="I354" i="2"/>
  <c r="I357" i="2"/>
  <c r="I361" i="2"/>
  <c r="I362" i="2"/>
  <c r="I363" i="2"/>
  <c r="I364" i="2"/>
  <c r="I365" i="2"/>
  <c r="I369" i="2"/>
  <c r="I370" i="2"/>
  <c r="I373" i="2"/>
  <c r="I375" i="2"/>
  <c r="I377" i="2"/>
  <c r="I378" i="2"/>
  <c r="I381" i="2"/>
  <c r="I382" i="2"/>
  <c r="I385" i="2"/>
  <c r="I386" i="2"/>
  <c r="I387" i="2"/>
  <c r="I389" i="2"/>
  <c r="I394" i="2"/>
  <c r="I395" i="2"/>
  <c r="I396" i="2"/>
  <c r="I397" i="2"/>
  <c r="I399" i="2"/>
  <c r="I402" i="2"/>
  <c r="I403" i="2"/>
  <c r="I405" i="2"/>
  <c r="I406" i="2"/>
  <c r="F7" i="2"/>
  <c r="E7" i="2"/>
  <c r="D7" i="2"/>
  <c r="F6" i="2"/>
  <c r="E6" i="2"/>
  <c r="D6" i="2"/>
  <c r="H408" i="2"/>
  <c r="I408" i="2"/>
  <c r="F9" i="1"/>
  <c r="F23" i="1" l="1"/>
  <c r="F26" i="1" s="1"/>
  <c r="F32" i="1" s="1"/>
</calcChain>
</file>

<file path=xl/sharedStrings.xml><?xml version="1.0" encoding="utf-8"?>
<sst xmlns="http://schemas.openxmlformats.org/spreadsheetml/2006/main" count="120" uniqueCount="78">
  <si>
    <t xml:space="preserve">Planilla de Cotización </t>
  </si>
  <si>
    <t>ANEXO VII - ESPECIFICACIONES TÉCNICAS : Provisión de Software ERP  y proyecto</t>
  </si>
  <si>
    <t>Renglón 1</t>
  </si>
  <si>
    <t>Id</t>
  </si>
  <si>
    <t>Descripción</t>
  </si>
  <si>
    <t>Cantidad</t>
  </si>
  <si>
    <t>Nivel de descuento</t>
  </si>
  <si>
    <t>a)</t>
  </si>
  <si>
    <t>Proyecto de implementación funcionalidad ERP</t>
  </si>
  <si>
    <t>TOTAL Renglón 1</t>
  </si>
  <si>
    <t>Renglón 2</t>
  </si>
  <si>
    <t>Licencias de Software ERP perpetuas discriminadas por perfil o rol de usuario</t>
  </si>
  <si>
    <t>Aprobadores Gerencias</t>
  </si>
  <si>
    <t xml:space="preserve">Usuarios Full Gestión Financiera (tesorería, contabilidad, planificación y presupuesto, cuentas a pagar, activos fijos, etc) </t>
  </si>
  <si>
    <t>Usuarios Compras</t>
  </si>
  <si>
    <t>Usuarios Inventarios / Almacenes / logistica</t>
  </si>
  <si>
    <t>Developer Access</t>
  </si>
  <si>
    <t>Usuario IT </t>
  </si>
  <si>
    <t>Auditoria</t>
  </si>
  <si>
    <t xml:space="preserve"> Total Licencias de Software ERP</t>
  </si>
  <si>
    <t>b)</t>
  </si>
  <si>
    <t>Licencias de módulo de localización (de aplicar)</t>
  </si>
  <si>
    <t>c)</t>
  </si>
  <si>
    <t>Licencias perpetuas de motor de Base de datos</t>
  </si>
  <si>
    <t>TOTAL Renglón 2</t>
  </si>
  <si>
    <t>Renglón 3</t>
  </si>
  <si>
    <t>Mantenimiento anual de licencias de software ERP por tres años</t>
  </si>
  <si>
    <t>TOTAL Renglón 3</t>
  </si>
  <si>
    <t xml:space="preserve">ANEXO VII - ESPECIFICACIONES TÉCNICAS : Servicios eventuales y Mantenimiento </t>
  </si>
  <si>
    <t>Renglón 4</t>
  </si>
  <si>
    <t xml:space="preserve">Servicio Eventual de implementación </t>
  </si>
  <si>
    <t>1000 horas</t>
  </si>
  <si>
    <t>TOTAL Renglón 4</t>
  </si>
  <si>
    <t>Renglón 5</t>
  </si>
  <si>
    <t xml:space="preserve">Servicio Eventual de desarrollo y programación </t>
  </si>
  <si>
    <t>TOTAL Renglón 5</t>
  </si>
  <si>
    <t>Renglón 6</t>
  </si>
  <si>
    <t>TOTAL Renglón 6</t>
  </si>
  <si>
    <t>COTIZACIÓN POR LINEA DE LA LICITACIÓN</t>
  </si>
  <si>
    <t>OFERENTE:</t>
  </si>
  <si>
    <t>Fase de Proyecto (debe incluir todas las fases de la metodología propuesta)</t>
  </si>
  <si>
    <t xml:space="preserve">Apellido y Nombre del Recurso </t>
  </si>
  <si>
    <t>Rol</t>
  </si>
  <si>
    <t>Proceso</t>
  </si>
  <si>
    <t>Experiencia</t>
  </si>
  <si>
    <t>Precio / Hora (en Pesos)</t>
  </si>
  <si>
    <t>Cantidad de Horas Cotizadas</t>
  </si>
  <si>
    <t>Precio TOTAL (en  Pesos)</t>
  </si>
  <si>
    <t>Aclaración</t>
  </si>
  <si>
    <t>Horas Mes 1</t>
  </si>
  <si>
    <t>Horas Mes 2</t>
  </si>
  <si>
    <t>Horas Mes 3</t>
  </si>
  <si>
    <t>Horas Mes 4</t>
  </si>
  <si>
    <t>Horas Mes 5</t>
  </si>
  <si>
    <t>Horas Mes 6</t>
  </si>
  <si>
    <t>Horas Mes 7</t>
  </si>
  <si>
    <t>Horas Mes 8</t>
  </si>
  <si>
    <t>Horas Mes 9</t>
  </si>
  <si>
    <t>Horas Mes 10</t>
  </si>
  <si>
    <t>Horas Mes 11</t>
  </si>
  <si>
    <t>Horas Mes 12</t>
  </si>
  <si>
    <t>Horas Mes 13</t>
  </si>
  <si>
    <t>Horas Mes 14</t>
  </si>
  <si>
    <t>Horas Mes 15</t>
  </si>
  <si>
    <t>Horas Mes 16</t>
  </si>
  <si>
    <t>Horas Mes 17</t>
  </si>
  <si>
    <t>Horas Mes 18</t>
  </si>
  <si>
    <t>Total</t>
  </si>
  <si>
    <t>36 meses</t>
  </si>
  <si>
    <t>TOTAL COTIZACIÓN USD</t>
  </si>
  <si>
    <t>TOTAL COTIZACIÓN  $ (ARS)</t>
  </si>
  <si>
    <t>Renglón 1 + Renglón 4 + Renglón 5 + Renglón 6</t>
  </si>
  <si>
    <t xml:space="preserve">Renglón 2 + Renglón 3 </t>
  </si>
  <si>
    <t>Usuarios de Solicitud de Compras y Administración de Ordenes de compra</t>
  </si>
  <si>
    <t xml:space="preserve">650 horas </t>
  </si>
  <si>
    <t xml:space="preserve">Servicio de soporte mensual (correspondientes a 50 horas mensuales) por 13 meses  pasados los 60 días de soporte post implementación para las funcionalidades de ERP </t>
  </si>
  <si>
    <t>Importe Total 
(Con IVA)</t>
  </si>
  <si>
    <t>Importe Unitario
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</si>
</sst>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164" formatCode="_ [$USD]\ * #,##0_ ;_ [$USD]\ * \-#,##0_ ;_ [$USD]\ * &quot;-&quot;_ ;_ @_ "/>
    <numFmt numFmtId="165" formatCode="#,##0_ ;\-#,##0\ "/>
    <numFmt numFmtId="166" formatCode="_-[$USD]\ * #,##0_-;\-[$USD]\ * #,##0_-;_-[$USD]\ * &quot;-&quot;_-;_-@_-"/>
    <numFmt numFmtId="167" formatCode="_-[$USD]\ * #,##0.00_-;\-[$USD]\ * #,##0.00_-;_-[$USD]\ * &quot;-&quot;??_-;_-@_-"/>
    <numFmt numFmtId="168" formatCode="_-[$$-2C0A]\ * #,##0.00_-;\-[$$-2C0A]\ * #,##0.00_-;_-[$$-2C0A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1F497D"/>
      <name val="Trebuchet MS"/>
      <family val="2"/>
    </font>
    <font>
      <u/>
      <sz val="11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rgb="FF1F497D"/>
      <name val="Trebuchet MS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4" borderId="4" xfId="0" applyFont="1" applyFill="1" applyBorder="1" applyAlignment="1">
      <alignment horizontal="left"/>
    </xf>
    <xf numFmtId="164" fontId="1" fillId="4" borderId="5" xfId="0" applyNumberFormat="1" applyFont="1" applyFill="1" applyBorder="1" applyAlignment="1">
      <alignment vertical="center" wrapText="1"/>
    </xf>
    <xf numFmtId="166" fontId="1" fillId="4" borderId="5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5" fillId="4" borderId="0" xfId="1" applyFont="1" applyFill="1" applyAlignment="1">
      <alignment horizont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5" fillId="4" borderId="0" xfId="1" applyFont="1" applyFill="1" applyAlignment="1">
      <alignment horizontal="left" vertical="center"/>
    </xf>
    <xf numFmtId="0" fontId="1" fillId="4" borderId="7" xfId="0" applyFont="1" applyFill="1" applyBorder="1"/>
    <xf numFmtId="0" fontId="1" fillId="4" borderId="8" xfId="0" applyFont="1" applyFill="1" applyBorder="1"/>
    <xf numFmtId="3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0" xfId="0" applyFont="1" applyFill="1"/>
    <xf numFmtId="3" fontId="1" fillId="4" borderId="5" xfId="0" applyNumberFormat="1" applyFont="1" applyFill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 vertical="center"/>
    </xf>
    <xf numFmtId="0" fontId="0" fillId="4" borderId="5" xfId="0" applyFill="1" applyBorder="1"/>
    <xf numFmtId="0" fontId="10" fillId="0" borderId="0" xfId="0" applyFont="1"/>
    <xf numFmtId="0" fontId="0" fillId="0" borderId="12" xfId="0" applyBorder="1" applyAlignment="1">
      <alignment horizontal="center" vertical="center"/>
    </xf>
    <xf numFmtId="42" fontId="1" fillId="0" borderId="5" xfId="0" applyNumberFormat="1" applyFont="1" applyBorder="1" applyAlignment="1">
      <alignment vertical="center" wrapText="1"/>
    </xf>
    <xf numFmtId="168" fontId="1" fillId="4" borderId="5" xfId="0" applyNumberFormat="1" applyFont="1" applyFill="1" applyBorder="1" applyAlignment="1">
      <alignment vertical="center" wrapText="1"/>
    </xf>
    <xf numFmtId="168" fontId="1" fillId="4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/>
    </xf>
    <xf numFmtId="168" fontId="1" fillId="4" borderId="0" xfId="0" applyNumberFormat="1" applyFont="1" applyFill="1" applyAlignment="1">
      <alignment vertical="center" wrapText="1"/>
    </xf>
    <xf numFmtId="165" fontId="0" fillId="0" borderId="5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1" fillId="4" borderId="3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0" xfId="0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7</xdr:row>
      <xdr:rowOff>0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5143500" y="3276600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133350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904993">
          <a:off x="0" y="3505200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stemas/Documentos%20compartidos/Aplicaciones/RFP%20ERP/Sofse/Pliego%20de%20Condiciones%20Particulares%20-%20Anexo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Resumen"/>
      <sheetName val="DM_Recursos"/>
      <sheetName val="E1_Plan_de_Recursos_Art_2.5"/>
      <sheetName val="E2_Plan_de_Recursos_Art_2.5"/>
      <sheetName val="E1_Plan_de_Recursos_Art_2.6"/>
      <sheetName val="E2_Plan_de_Recursos_Art_2.6"/>
      <sheetName val="Tablas"/>
    </sheetNames>
    <sheetDataSet>
      <sheetData sheetId="0"/>
      <sheetData sheetId="1"/>
      <sheetData sheetId="2">
        <row r="6">
          <cell r="B6"/>
          <cell r="C6"/>
          <cell r="D6"/>
          <cell r="E6"/>
          <cell r="F6"/>
          <cell r="G6"/>
        </row>
        <row r="7">
          <cell r="B7"/>
          <cell r="C7"/>
          <cell r="D7"/>
          <cell r="E7"/>
          <cell r="F7"/>
          <cell r="G7"/>
        </row>
        <row r="8">
          <cell r="B8"/>
          <cell r="C8"/>
          <cell r="D8"/>
          <cell r="E8"/>
          <cell r="F8"/>
          <cell r="G8"/>
        </row>
        <row r="9">
          <cell r="B9"/>
          <cell r="C9"/>
          <cell r="D9"/>
          <cell r="E9"/>
          <cell r="F9"/>
          <cell r="G9"/>
        </row>
        <row r="10">
          <cell r="B10"/>
          <cell r="C10"/>
          <cell r="D10"/>
          <cell r="E10"/>
          <cell r="F10"/>
          <cell r="G10"/>
        </row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B14"/>
          <cell r="C14"/>
          <cell r="D14"/>
          <cell r="E14"/>
          <cell r="F14"/>
          <cell r="G14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18"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  <row r="32">
          <cell r="B32"/>
          <cell r="C32"/>
          <cell r="D32"/>
          <cell r="E32"/>
          <cell r="F32"/>
          <cell r="G32"/>
        </row>
        <row r="33">
          <cell r="B33"/>
          <cell r="C33"/>
          <cell r="D33"/>
          <cell r="E33"/>
          <cell r="F33"/>
          <cell r="G33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41">
          <cell r="B41"/>
          <cell r="C41"/>
          <cell r="D41"/>
          <cell r="E41"/>
          <cell r="F41"/>
          <cell r="G41"/>
        </row>
        <row r="42">
          <cell r="B42"/>
          <cell r="C42"/>
          <cell r="D42"/>
          <cell r="E42"/>
          <cell r="F42"/>
          <cell r="G42"/>
        </row>
        <row r="43">
          <cell r="B43"/>
          <cell r="C43"/>
          <cell r="D43"/>
          <cell r="E43"/>
          <cell r="F43"/>
          <cell r="G43"/>
        </row>
        <row r="44">
          <cell r="B44"/>
          <cell r="C44"/>
          <cell r="D44"/>
          <cell r="E44"/>
          <cell r="F44"/>
          <cell r="G44"/>
        </row>
        <row r="45">
          <cell r="B45"/>
          <cell r="C45"/>
          <cell r="D45"/>
          <cell r="E45"/>
          <cell r="F45"/>
          <cell r="G45"/>
        </row>
        <row r="46">
          <cell r="B46"/>
          <cell r="C46"/>
          <cell r="D46"/>
          <cell r="E46"/>
          <cell r="F46"/>
          <cell r="G46"/>
        </row>
        <row r="47">
          <cell r="B47"/>
          <cell r="C47"/>
          <cell r="D47"/>
          <cell r="E47"/>
          <cell r="F47"/>
          <cell r="G47"/>
        </row>
        <row r="48">
          <cell r="B48"/>
          <cell r="C48"/>
          <cell r="D48"/>
          <cell r="E48"/>
          <cell r="F48"/>
          <cell r="G48"/>
        </row>
        <row r="49">
          <cell r="B49"/>
          <cell r="C49"/>
          <cell r="D49"/>
          <cell r="E49"/>
          <cell r="F49"/>
          <cell r="G49"/>
        </row>
        <row r="50">
          <cell r="B50"/>
          <cell r="C50"/>
          <cell r="D50"/>
          <cell r="E50"/>
          <cell r="F50"/>
          <cell r="G50"/>
        </row>
        <row r="51">
          <cell r="B51"/>
          <cell r="C51"/>
          <cell r="D51"/>
          <cell r="E51"/>
          <cell r="F51"/>
          <cell r="G51"/>
        </row>
        <row r="52">
          <cell r="B52"/>
          <cell r="C52"/>
          <cell r="D52"/>
          <cell r="E52"/>
          <cell r="F52"/>
          <cell r="G52"/>
        </row>
        <row r="53">
          <cell r="B53"/>
          <cell r="C53"/>
          <cell r="D53"/>
          <cell r="E53"/>
          <cell r="F53"/>
          <cell r="G53"/>
        </row>
        <row r="54">
          <cell r="B54"/>
          <cell r="C54"/>
          <cell r="D54"/>
          <cell r="E54"/>
          <cell r="F54"/>
          <cell r="G54"/>
        </row>
        <row r="55">
          <cell r="B55"/>
          <cell r="C55"/>
          <cell r="D55"/>
          <cell r="E55"/>
          <cell r="F55"/>
          <cell r="G55"/>
        </row>
      </sheetData>
      <sheetData sheetId="3"/>
      <sheetData sheetId="4"/>
      <sheetData sheetId="5"/>
      <sheetData sheetId="6"/>
      <sheetData sheetId="7">
        <row r="8">
          <cell r="A8" t="str">
            <v>Preparación e Iniciación</v>
          </cell>
          <cell r="N8" t="str">
            <v>Preparación e IniciaciónGerente de Proyecto</v>
          </cell>
          <cell r="O8" t="str">
            <v>2.2.1</v>
          </cell>
        </row>
        <row r="9">
          <cell r="A9" t="str">
            <v>Relevamiento y análisis de la situación actual</v>
          </cell>
          <cell r="N9" t="str">
            <v>Relevamiento y análisis de la situación actualGerente de Proyecto</v>
          </cell>
          <cell r="O9" t="str">
            <v>2.2.1</v>
          </cell>
        </row>
        <row r="10">
          <cell r="A10" t="str">
            <v>Diseño de la Solución</v>
          </cell>
          <cell r="N10" t="str">
            <v>Diseño de la SoluciónGerente de Proyecto</v>
          </cell>
          <cell r="O10" t="str">
            <v>2.2.1</v>
          </cell>
        </row>
        <row r="11">
          <cell r="A11" t="str">
            <v>Diseño detallado</v>
          </cell>
          <cell r="N11" t="str">
            <v>Diseño detalladoGerente de Proyecto</v>
          </cell>
          <cell r="O11" t="str">
            <v>2.2.1</v>
          </cell>
        </row>
        <row r="12">
          <cell r="A12" t="str">
            <v>Construcción y pruebas</v>
          </cell>
          <cell r="N12" t="str">
            <v>Construcción y pruebasGerente de Proyecto</v>
          </cell>
          <cell r="O12" t="str">
            <v>2.2.1</v>
          </cell>
        </row>
        <row r="13">
          <cell r="A13" t="str">
            <v>Preparación</v>
          </cell>
          <cell r="N13" t="str">
            <v>PreparaciónGerente de Proyecto</v>
          </cell>
          <cell r="O13" t="str">
            <v>2.2.1</v>
          </cell>
        </row>
        <row r="14">
          <cell r="A14" t="str">
            <v>Implementación y Roll Out</v>
          </cell>
          <cell r="N14" t="str">
            <v>Implementación y Roll OutGerente de Proyecto</v>
          </cell>
          <cell r="O14" t="str">
            <v>2.2.1</v>
          </cell>
        </row>
        <row r="15">
          <cell r="A15" t="str">
            <v>Soporte Post Implementación (3 Meses)</v>
          </cell>
          <cell r="N15" t="str">
            <v>Soporte Post Implementación (3 Meses)Gerente de Proyecto</v>
          </cell>
          <cell r="O15" t="str">
            <v>2.2.5</v>
          </cell>
        </row>
        <row r="16">
          <cell r="N16" t="str">
            <v>Preparación e IniciaciónLider de Proyecto</v>
          </cell>
          <cell r="O16" t="str">
            <v>2.2.1</v>
          </cell>
        </row>
        <row r="17">
          <cell r="N17" t="str">
            <v>Relevamiento y análisis de la situación actualLider de Proyecto</v>
          </cell>
          <cell r="O17" t="str">
            <v>2.2.1</v>
          </cell>
        </row>
        <row r="18">
          <cell r="N18" t="str">
            <v>Diseño de la SoluciónLider de Proyecto</v>
          </cell>
          <cell r="O18" t="str">
            <v>2.2.1</v>
          </cell>
        </row>
        <row r="19">
          <cell r="N19" t="str">
            <v>Diseño detalladoLider de Proyecto</v>
          </cell>
          <cell r="O19" t="str">
            <v>2.2.1</v>
          </cell>
        </row>
        <row r="20">
          <cell r="N20" t="str">
            <v>Construcción y pruebasLider de Proyecto</v>
          </cell>
          <cell r="O20" t="str">
            <v>2.2.1</v>
          </cell>
        </row>
        <row r="21">
          <cell r="N21" t="str">
            <v>PreparaciónLider de Proyecto</v>
          </cell>
          <cell r="O21" t="str">
            <v>2.2.1</v>
          </cell>
        </row>
        <row r="22">
          <cell r="N22" t="str">
            <v>Implementación y Roll OutLider de Proyecto</v>
          </cell>
          <cell r="O22" t="str">
            <v>2.2.1</v>
          </cell>
        </row>
        <row r="23">
          <cell r="N23" t="str">
            <v>Soporte Post Implementación (3 Meses)Lider de Proyecto</v>
          </cell>
          <cell r="O23" t="str">
            <v>2.2.5</v>
          </cell>
        </row>
        <row r="24">
          <cell r="N24" t="str">
            <v>Preparación e IniciaciónConsultor de Producto</v>
          </cell>
          <cell r="O24" t="str">
            <v>2.2.1</v>
          </cell>
        </row>
        <row r="25">
          <cell r="N25" t="str">
            <v>Relevamiento y análisis de la situación actualConsultor de Producto</v>
          </cell>
          <cell r="O25" t="str">
            <v>2.2.1</v>
          </cell>
        </row>
        <row r="26">
          <cell r="N26" t="str">
            <v>Diseño de la SoluciónConsultor de Producto</v>
          </cell>
          <cell r="O26" t="str">
            <v>2.2.1</v>
          </cell>
        </row>
        <row r="27">
          <cell r="N27" t="str">
            <v>Diseño detalladoConsultor de Producto</v>
          </cell>
          <cell r="O27" t="str">
            <v>2.2.1</v>
          </cell>
        </row>
        <row r="28">
          <cell r="N28" t="str">
            <v>Construcción y pruebasConsultor de Producto</v>
          </cell>
          <cell r="O28" t="str">
            <v>2.2.1</v>
          </cell>
        </row>
        <row r="29">
          <cell r="N29" t="str">
            <v>PreparaciónConsultor de Producto</v>
          </cell>
          <cell r="O29" t="str">
            <v>2.2.1</v>
          </cell>
        </row>
        <row r="30">
          <cell r="N30" t="str">
            <v>Implementación y Roll OutConsultor de Producto</v>
          </cell>
          <cell r="O30" t="str">
            <v>2.2.1</v>
          </cell>
        </row>
        <row r="31">
          <cell r="N31" t="str">
            <v>Soporte Post Implementación (3 Meses)Consultor de Producto</v>
          </cell>
          <cell r="O31" t="str">
            <v>2.2.5</v>
          </cell>
        </row>
        <row r="32">
          <cell r="N32" t="str">
            <v>Preparación e IniciaciónConsultor Sr de Producto</v>
          </cell>
          <cell r="O32" t="str">
            <v>2.2.1</v>
          </cell>
        </row>
        <row r="33">
          <cell r="N33" t="str">
            <v>Relevamiento y análisis de la situación actualConsultor Sr de Producto</v>
          </cell>
          <cell r="O33" t="str">
            <v>2.2.1</v>
          </cell>
        </row>
        <row r="34">
          <cell r="N34" t="str">
            <v>Diseño de la SoluciónConsultor Sr de Producto</v>
          </cell>
          <cell r="O34" t="str">
            <v>2.2.1</v>
          </cell>
        </row>
        <row r="35">
          <cell r="N35" t="str">
            <v>Diseño detalladoConsultor Sr de Producto</v>
          </cell>
          <cell r="O35" t="str">
            <v>2.2.1</v>
          </cell>
        </row>
        <row r="36">
          <cell r="N36" t="str">
            <v>Construcción y pruebasConsultor Sr de Producto</v>
          </cell>
          <cell r="O36" t="str">
            <v>2.2.1</v>
          </cell>
        </row>
        <row r="37">
          <cell r="N37" t="str">
            <v>PreparaciónConsultor Sr de Producto</v>
          </cell>
          <cell r="O37" t="str">
            <v>2.2.1</v>
          </cell>
        </row>
        <row r="38">
          <cell r="N38" t="str">
            <v>Implementación y Roll OutConsultor Sr de Producto</v>
          </cell>
          <cell r="O38" t="str">
            <v>2.2.1</v>
          </cell>
        </row>
        <row r="39">
          <cell r="N39" t="str">
            <v>Soporte Post Implementación (3 Meses)Consultor Sr de Producto</v>
          </cell>
          <cell r="O39" t="str">
            <v>2.2.5</v>
          </cell>
        </row>
        <row r="40">
          <cell r="N40" t="str">
            <v>Preparación e IniciaciónDesarrollador</v>
          </cell>
          <cell r="O40" t="str">
            <v>2.2.2</v>
          </cell>
        </row>
        <row r="41">
          <cell r="N41" t="str">
            <v>Relevamiento y análisis de la situación actualDesarrollador</v>
          </cell>
          <cell r="O41" t="str">
            <v>2.2.2</v>
          </cell>
        </row>
        <row r="42">
          <cell r="N42" t="str">
            <v>Diseño de la SoluciónDesarrollador</v>
          </cell>
          <cell r="O42" t="str">
            <v>2.2.2</v>
          </cell>
        </row>
        <row r="43">
          <cell r="N43" t="str">
            <v>Diseño detalladoDesarrollador</v>
          </cell>
          <cell r="O43" t="str">
            <v>2.2.2</v>
          </cell>
        </row>
        <row r="44">
          <cell r="N44" t="str">
            <v>Construcción y pruebasDesarrollador</v>
          </cell>
          <cell r="O44" t="str">
            <v>2.2.2</v>
          </cell>
        </row>
        <row r="45">
          <cell r="N45" t="str">
            <v>PreparaciónDesarrollador</v>
          </cell>
          <cell r="O45" t="str">
            <v>2.2.2</v>
          </cell>
        </row>
        <row r="46">
          <cell r="N46" t="str">
            <v>Implementación y Roll OutDesarrollador</v>
          </cell>
          <cell r="O46" t="str">
            <v>2.2.2</v>
          </cell>
        </row>
        <row r="47">
          <cell r="N47" t="str">
            <v>Soporte Post Implementación (3 Meses)Desarrollador</v>
          </cell>
          <cell r="O47" t="str">
            <v>2.2.2</v>
          </cell>
        </row>
        <row r="48">
          <cell r="N48" t="str">
            <v>Preparación e IniciaciónArquitecto de integración</v>
          </cell>
          <cell r="O48" t="str">
            <v>2.2.4</v>
          </cell>
        </row>
        <row r="49">
          <cell r="N49" t="str">
            <v>Relevamiento y análisis de la situación actualArquitecto de integración</v>
          </cell>
          <cell r="O49" t="str">
            <v>2.2.4</v>
          </cell>
        </row>
        <row r="50">
          <cell r="N50" t="str">
            <v>Diseño de la SoluciónArquitecto de integración</v>
          </cell>
          <cell r="O50" t="str">
            <v>2.2.4</v>
          </cell>
        </row>
        <row r="51">
          <cell r="N51" t="str">
            <v>Diseño detalladoArquitecto de integración</v>
          </cell>
          <cell r="O51" t="str">
            <v>2.2.4</v>
          </cell>
        </row>
        <row r="52">
          <cell r="N52" t="str">
            <v>Construcción y pruebasArquitecto de integración</v>
          </cell>
          <cell r="O52" t="str">
            <v>2.2.4</v>
          </cell>
        </row>
        <row r="53">
          <cell r="N53" t="str">
            <v>PreparaciónArquitecto de integración</v>
          </cell>
          <cell r="O53" t="str">
            <v>2.2.4</v>
          </cell>
        </row>
        <row r="54">
          <cell r="N54" t="str">
            <v>Implementación y Roll OutArquitecto de integración</v>
          </cell>
          <cell r="O54" t="str">
            <v>2.2.4</v>
          </cell>
        </row>
        <row r="55">
          <cell r="N55" t="str">
            <v>Soporte Post Implementación (3 Meses)Arquitecto de integración</v>
          </cell>
          <cell r="O55" t="str">
            <v>2.2.4</v>
          </cell>
        </row>
        <row r="56">
          <cell r="N56" t="str">
            <v>Preparación e IniciaciónConsultor de Tecnología</v>
          </cell>
          <cell r="O56" t="str">
            <v>2.2.4</v>
          </cell>
        </row>
        <row r="57">
          <cell r="N57" t="str">
            <v>Relevamiento y análisis de la situación actualConsultor de Tecnología</v>
          </cell>
          <cell r="O57" t="str">
            <v>2.2.4</v>
          </cell>
        </row>
        <row r="58">
          <cell r="N58" t="str">
            <v>Diseño de la SoluciónConsultor de Tecnología</v>
          </cell>
          <cell r="O58" t="str">
            <v>2.2.4</v>
          </cell>
        </row>
        <row r="59">
          <cell r="N59" t="str">
            <v>Diseño detalladoConsultor de Tecnología</v>
          </cell>
          <cell r="O59" t="str">
            <v>2.2.4</v>
          </cell>
        </row>
        <row r="60">
          <cell r="N60" t="str">
            <v>Construcción y pruebasConsultor de Tecnología</v>
          </cell>
          <cell r="O60" t="str">
            <v>2.2.4</v>
          </cell>
        </row>
        <row r="61">
          <cell r="N61" t="str">
            <v>PreparaciónConsultor de Tecnología</v>
          </cell>
          <cell r="O61" t="str">
            <v>2.2.4</v>
          </cell>
        </row>
        <row r="62">
          <cell r="N62" t="str">
            <v>Implementación y Roll OutConsultor de Tecnología</v>
          </cell>
          <cell r="O62" t="str">
            <v>2.2.4</v>
          </cell>
        </row>
        <row r="63">
          <cell r="N63" t="str">
            <v>Soporte Post Implementación (3 Meses)Consultor de Tecnología</v>
          </cell>
          <cell r="O63" t="str">
            <v>2.2.4</v>
          </cell>
        </row>
        <row r="64">
          <cell r="N64" t="str">
            <v>Preparación e IniciaciónAdministrador de Base de Datos</v>
          </cell>
          <cell r="O64" t="str">
            <v>2.2.3</v>
          </cell>
        </row>
        <row r="65">
          <cell r="N65" t="str">
            <v>Relevamiento y análisis de la situación actualAdministrador de Base de Datos</v>
          </cell>
          <cell r="O65" t="str">
            <v>2.2.3</v>
          </cell>
        </row>
        <row r="66">
          <cell r="N66" t="str">
            <v>Diseño de la SoluciónAdministrador de Base de Datos</v>
          </cell>
          <cell r="O66" t="str">
            <v>2.2.3</v>
          </cell>
        </row>
        <row r="67">
          <cell r="N67" t="str">
            <v>Diseño detalladoAdministrador de Base de Datos</v>
          </cell>
          <cell r="O67" t="str">
            <v>2.2.3</v>
          </cell>
        </row>
        <row r="68">
          <cell r="N68" t="str">
            <v>Construcción y pruebasAdministrador de Base de Datos</v>
          </cell>
          <cell r="O68" t="str">
            <v>2.2.3</v>
          </cell>
        </row>
        <row r="69">
          <cell r="N69" t="str">
            <v>PreparaciónAdministrador de Base de Datos</v>
          </cell>
          <cell r="O69" t="str">
            <v>2.2.3</v>
          </cell>
        </row>
        <row r="70">
          <cell r="N70" t="str">
            <v>Implementación y Roll OutAdministrador de Base de Datos</v>
          </cell>
          <cell r="O70" t="str">
            <v>2.2.3</v>
          </cell>
        </row>
        <row r="71">
          <cell r="N71" t="str">
            <v>Soporte Post Implementación (3 Meses)Administrador de Base de Datos</v>
          </cell>
          <cell r="O71" t="str">
            <v>2.2.3</v>
          </cell>
        </row>
        <row r="72">
          <cell r="N72" t="str">
            <v>Preparación e IniciaciónAdministrador de configuración técnica de ERP</v>
          </cell>
          <cell r="O72" t="str">
            <v>2.2.3</v>
          </cell>
        </row>
        <row r="73">
          <cell r="N73" t="str">
            <v>Relevamiento y análisis de la situación actualAdministrador de configuración técnica de ERP</v>
          </cell>
          <cell r="O73" t="str">
            <v>2.2.3</v>
          </cell>
        </row>
        <row r="74">
          <cell r="N74" t="str">
            <v>Diseño de la SoluciónAdministrador de configuración técnica de ERP</v>
          </cell>
          <cell r="O74" t="str">
            <v>2.2.3</v>
          </cell>
        </row>
        <row r="75">
          <cell r="N75" t="str">
            <v>Diseño detalladoAdministrador de configuración técnica de ERP</v>
          </cell>
          <cell r="O75" t="str">
            <v>2.2.3</v>
          </cell>
        </row>
        <row r="76">
          <cell r="N76" t="str">
            <v>Construcción y pruebasAdministrador de configuración técnica de ERP</v>
          </cell>
          <cell r="O76" t="str">
            <v>2.2.3</v>
          </cell>
        </row>
        <row r="77">
          <cell r="N77" t="str">
            <v>PreparaciónAdministrador de configuración técnica de ERP</v>
          </cell>
          <cell r="O77" t="str">
            <v>2.2.3</v>
          </cell>
        </row>
        <row r="78">
          <cell r="N78" t="str">
            <v>Implementación y Roll OutAdministrador de configuración técnica de ERP</v>
          </cell>
          <cell r="O78" t="str">
            <v>2.2.3</v>
          </cell>
        </row>
        <row r="79">
          <cell r="N79" t="str">
            <v>Soporte Post Implementación (3 Meses)Administrador de configuración técnica de ERP</v>
          </cell>
          <cell r="O79" t="str">
            <v>2.2.3</v>
          </cell>
        </row>
        <row r="80">
          <cell r="N80" t="str">
            <v>Preparación e IniciaciónAseguramiento de Calidad</v>
          </cell>
          <cell r="O80"/>
        </row>
        <row r="81">
          <cell r="N81" t="str">
            <v>Relevamiento y análisis de la situación actualAseguramiento de Calidad</v>
          </cell>
          <cell r="O81"/>
        </row>
        <row r="82">
          <cell r="N82" t="str">
            <v>Diseño de la SoluciónAseguramiento de Calidad</v>
          </cell>
          <cell r="O82"/>
        </row>
        <row r="83">
          <cell r="N83" t="str">
            <v>Diseño detalladoAseguramiento de Calidad</v>
          </cell>
          <cell r="O83"/>
        </row>
        <row r="84">
          <cell r="N84" t="str">
            <v>Construcción y pruebasAseguramiento de Calidad</v>
          </cell>
          <cell r="O84"/>
        </row>
        <row r="85">
          <cell r="N85" t="str">
            <v>PreparaciónAseguramiento de Calidad</v>
          </cell>
          <cell r="O85"/>
        </row>
        <row r="86">
          <cell r="N86" t="str">
            <v>Implementación y Roll OutAseguramiento de Calidad</v>
          </cell>
          <cell r="O86"/>
        </row>
        <row r="87">
          <cell r="N87" t="str">
            <v>Soporte Post Implementación (3 Meses)Aseguramiento de Calidad</v>
          </cell>
          <cell r="O87"/>
        </row>
        <row r="88">
          <cell r="N88" t="str">
            <v>Servicio Soporte a la Aplicación ERP - AMSAseguramiento de Calidad</v>
          </cell>
          <cell r="O88"/>
        </row>
        <row r="89">
          <cell r="N89" t="str">
            <v>Servicio Eventual de Implementación ERPGerente de Proyecto</v>
          </cell>
          <cell r="O89" t="str">
            <v>2.3.1</v>
          </cell>
        </row>
        <row r="90">
          <cell r="N90" t="str">
            <v>Servicio Eventual de Implementación ERPLider de Proyecto</v>
          </cell>
          <cell r="O90" t="str">
            <v>2.3.1</v>
          </cell>
        </row>
        <row r="91">
          <cell r="N91" t="str">
            <v>Servicio Eventual de Implementación ERPConsultor de Producto</v>
          </cell>
          <cell r="O91" t="str">
            <v>2.3.1</v>
          </cell>
        </row>
        <row r="92">
          <cell r="N92" t="str">
            <v>Servicio Eventual de Implementación ERPConsultor Sr de Producto</v>
          </cell>
          <cell r="O92" t="str">
            <v>2.3.1</v>
          </cell>
        </row>
        <row r="93">
          <cell r="N93" t="str">
            <v>Servicio Eventual de Implementación ERPArquitecto de integración</v>
          </cell>
          <cell r="O93" t="str">
            <v>2.3.1</v>
          </cell>
        </row>
        <row r="94">
          <cell r="N94" t="str">
            <v>Servicio Eventual de Implementación ERPConsultor de Tecnología</v>
          </cell>
          <cell r="O94" t="str">
            <v>2.3.1</v>
          </cell>
        </row>
        <row r="95">
          <cell r="N95" t="str">
            <v>Servicio Eventual de Implementación ERPAdministrador de Base de Datos</v>
          </cell>
          <cell r="O95" t="str">
            <v>2.3.1</v>
          </cell>
        </row>
        <row r="96">
          <cell r="N96" t="str">
            <v>Servicio Eventual de Implementación ERPAdministrador de configuración técnica de ERP</v>
          </cell>
          <cell r="O96" t="str">
            <v>2.3.1</v>
          </cell>
        </row>
        <row r="97">
          <cell r="N97" t="str">
            <v>Servicio Eventual de DesarrolloDesarrollador</v>
          </cell>
          <cell r="O97" t="str">
            <v>2.3.2</v>
          </cell>
        </row>
        <row r="98">
          <cell r="N98" t="str">
            <v>Servicio Eventual de Soporte Aplicación ERP - AMS 24 MesesGerente de Proyecto</v>
          </cell>
          <cell r="O98" t="str">
            <v>2.3.3</v>
          </cell>
        </row>
        <row r="99">
          <cell r="N99" t="str">
            <v>Servicio Eventual de Soporte Aplicación ERP - AMS 24 MesesLider de Proyecto</v>
          </cell>
          <cell r="O99" t="str">
            <v>2.3.3</v>
          </cell>
        </row>
        <row r="100">
          <cell r="N100" t="str">
            <v>Servicio Eventual de Soporte Aplicación ERP - AMS 24 MesesConsultor de Producto</v>
          </cell>
          <cell r="O100" t="str">
            <v>2.3.3</v>
          </cell>
        </row>
        <row r="101">
          <cell r="N101" t="str">
            <v>Servicio Eventual de Soporte Aplicación ERP - AMS 24 MesesConsultor Sr de Producto</v>
          </cell>
          <cell r="O101" t="str">
            <v>2.3.3</v>
          </cell>
        </row>
        <row r="102">
          <cell r="N102" t="str">
            <v>Servicio Eventual de Soporte Aplicación ERP - AMS 24 MesesArquitecto de integración</v>
          </cell>
          <cell r="O102" t="str">
            <v>2.3.3</v>
          </cell>
        </row>
        <row r="103">
          <cell r="N103" t="str">
            <v>Servicio Eventual de Soporte Aplicación ERP - AMS 24 MesesConsultor de Tecnología</v>
          </cell>
          <cell r="O103" t="str">
            <v>2.3.3</v>
          </cell>
        </row>
        <row r="104">
          <cell r="N104" t="str">
            <v>Servicio Eventual de Soporte Aplicación ERP - AMS 24 MesesAdministrador de Base de Datos</v>
          </cell>
          <cell r="O104" t="str">
            <v>2.3.3</v>
          </cell>
        </row>
        <row r="105">
          <cell r="N105" t="str">
            <v>Servicio Eventual de Soporte Aplicación ERP - AMS 24 MesesAdministrador de configuración técnica de ERP</v>
          </cell>
          <cell r="O105" t="str">
            <v>2.3.3</v>
          </cell>
        </row>
        <row r="106">
          <cell r="N106" t="str">
            <v>Servicio Eventual de Soporte Aplicación ERP - AMS 24 MesesDesarrollador</v>
          </cell>
          <cell r="O106" t="str">
            <v>2.3.3</v>
          </cell>
        </row>
        <row r="107">
          <cell r="O107"/>
        </row>
        <row r="109">
          <cell r="N109" t="str">
            <v>Preparación e IniciaciónGerente PMO</v>
          </cell>
          <cell r="O109" t="str">
            <v>2.5.1</v>
          </cell>
        </row>
        <row r="110">
          <cell r="N110" t="str">
            <v>Relevamiento y análisis de la situación actualGerente PMO</v>
          </cell>
          <cell r="O110" t="str">
            <v>2.5.1</v>
          </cell>
        </row>
        <row r="111">
          <cell r="N111" t="str">
            <v>Diseño de la SoluciónGerente PMO</v>
          </cell>
          <cell r="O111" t="str">
            <v>2.5.1</v>
          </cell>
        </row>
        <row r="112">
          <cell r="N112" t="str">
            <v>Diseño detalladoGerente PMO</v>
          </cell>
          <cell r="O112" t="str">
            <v>2.5.1</v>
          </cell>
        </row>
        <row r="113">
          <cell r="N113" t="str">
            <v>Construcción y pruebasGerente PMO</v>
          </cell>
          <cell r="O113" t="str">
            <v>2.5.1</v>
          </cell>
        </row>
        <row r="114">
          <cell r="N114" t="str">
            <v>PreparaciónGerente PMO</v>
          </cell>
          <cell r="O114" t="str">
            <v>2.5.1</v>
          </cell>
        </row>
        <row r="115">
          <cell r="N115" t="str">
            <v>Implementación y Roll OutGerente PMO</v>
          </cell>
          <cell r="O115" t="str">
            <v>2.5.1</v>
          </cell>
        </row>
        <row r="116">
          <cell r="N116" t="str">
            <v>Soporte Post Implementación (3 Meses)Gerente PMO</v>
          </cell>
          <cell r="O116" t="str">
            <v>2.5.1</v>
          </cell>
        </row>
        <row r="117">
          <cell r="N117" t="str">
            <v>Preparación e IniciaciónPM</v>
          </cell>
          <cell r="O117" t="str">
            <v>2.5.1</v>
          </cell>
        </row>
        <row r="118">
          <cell r="N118" t="str">
            <v>Relevamiento y análisis de la situación actualPM</v>
          </cell>
          <cell r="O118" t="str">
            <v>2.5.1</v>
          </cell>
        </row>
        <row r="119">
          <cell r="N119" t="str">
            <v>Diseño de la SoluciónPM</v>
          </cell>
          <cell r="O119" t="str">
            <v>2.5.1</v>
          </cell>
        </row>
        <row r="120">
          <cell r="N120" t="str">
            <v>Diseño detalladoPM</v>
          </cell>
          <cell r="O120" t="str">
            <v>2.5.1</v>
          </cell>
        </row>
        <row r="121">
          <cell r="N121" t="str">
            <v>Construcción y pruebasPM</v>
          </cell>
          <cell r="O121" t="str">
            <v>2.5.1</v>
          </cell>
        </row>
        <row r="122">
          <cell r="N122" t="str">
            <v>PreparaciónPM</v>
          </cell>
          <cell r="O122" t="str">
            <v>2.5.1</v>
          </cell>
        </row>
        <row r="123">
          <cell r="N123" t="str">
            <v>Implementación y Roll OutPM</v>
          </cell>
          <cell r="O123" t="str">
            <v>2.5.1</v>
          </cell>
        </row>
        <row r="124">
          <cell r="N124" t="str">
            <v>Soporte Post Implementación (3 Meses)PM</v>
          </cell>
          <cell r="O124" t="str">
            <v>2.5.1</v>
          </cell>
        </row>
        <row r="125">
          <cell r="N125" t="str">
            <v>Preparación e IniciaciónConsultor Sr. de Procesos</v>
          </cell>
          <cell r="O125" t="str">
            <v>2.5.3</v>
          </cell>
        </row>
        <row r="126">
          <cell r="N126" t="str">
            <v>Relevamiento y análisis de la situación actualConsultor Sr. de Procesos</v>
          </cell>
          <cell r="O126" t="str">
            <v>2.5.3</v>
          </cell>
        </row>
        <row r="127">
          <cell r="N127" t="str">
            <v>Diseño de la SoluciónConsultor Sr. de Procesos</v>
          </cell>
          <cell r="O127" t="str">
            <v>2.5.3</v>
          </cell>
        </row>
        <row r="128">
          <cell r="N128" t="str">
            <v>Diseño detalladoConsultor Sr. de Procesos</v>
          </cell>
          <cell r="O128" t="str">
            <v>2.5.3</v>
          </cell>
        </row>
        <row r="129">
          <cell r="N129" t="str">
            <v>Construcción y pruebasConsultor Sr. de Procesos</v>
          </cell>
          <cell r="O129" t="str">
            <v>2.5.3</v>
          </cell>
        </row>
        <row r="130">
          <cell r="N130" t="str">
            <v>PreparaciónConsultor Sr. de Procesos</v>
          </cell>
          <cell r="O130" t="str">
            <v>2.5.3</v>
          </cell>
        </row>
        <row r="131">
          <cell r="N131" t="str">
            <v>Implementación y Roll OutConsultor Sr. de Procesos</v>
          </cell>
          <cell r="O131" t="str">
            <v>2.5.3</v>
          </cell>
        </row>
        <row r="132">
          <cell r="N132" t="str">
            <v>Soporte Post Implementación (3 Meses)Consultor Sr. de Procesos</v>
          </cell>
          <cell r="O132" t="str">
            <v>2.5.3</v>
          </cell>
        </row>
        <row r="133">
          <cell r="N133" t="str">
            <v>Preparación e IniciaciónConsultor de Procesos</v>
          </cell>
          <cell r="O133" t="str">
            <v>2.5.3</v>
          </cell>
        </row>
        <row r="134">
          <cell r="N134" t="str">
            <v>Relevamiento y análisis de la situación actualConsultor de Procesos</v>
          </cell>
          <cell r="O134" t="str">
            <v>2.5.3</v>
          </cell>
        </row>
        <row r="135">
          <cell r="N135" t="str">
            <v>Diseño de la SoluciónConsultor de Procesos</v>
          </cell>
          <cell r="O135" t="str">
            <v>2.5.3</v>
          </cell>
        </row>
        <row r="136">
          <cell r="N136" t="str">
            <v>Diseño detalladoConsultor de Procesos</v>
          </cell>
          <cell r="O136" t="str">
            <v>2.5.3</v>
          </cell>
        </row>
        <row r="137">
          <cell r="N137" t="str">
            <v>Construcción y pruebasConsultor de Procesos</v>
          </cell>
          <cell r="O137" t="str">
            <v>2.5.3</v>
          </cell>
        </row>
        <row r="138">
          <cell r="N138" t="str">
            <v>PreparaciónConsultor de Procesos</v>
          </cell>
          <cell r="O138" t="str">
            <v>2.5.3</v>
          </cell>
        </row>
        <row r="139">
          <cell r="N139" t="str">
            <v>Implementación y Roll OutConsultor de Procesos</v>
          </cell>
          <cell r="O139" t="str">
            <v>2.5.3</v>
          </cell>
        </row>
        <row r="140">
          <cell r="N140" t="str">
            <v>Soporte Post Implementación (3 Meses)Consultor de Procesos</v>
          </cell>
          <cell r="O140" t="str">
            <v>2.5.3</v>
          </cell>
        </row>
        <row r="141">
          <cell r="N141" t="str">
            <v>Preparación e IniciaciónGestion del Cambio</v>
          </cell>
          <cell r="O141" t="str">
            <v>2.5.2</v>
          </cell>
        </row>
        <row r="142">
          <cell r="N142" t="str">
            <v>Relevamiento y análisis de la situación actualGestion del Cambio</v>
          </cell>
          <cell r="O142" t="str">
            <v>2.5.2</v>
          </cell>
        </row>
        <row r="143">
          <cell r="N143" t="str">
            <v>Diseño de la SoluciónGestion del Cambio</v>
          </cell>
          <cell r="O143" t="str">
            <v>2.5.2</v>
          </cell>
        </row>
        <row r="144">
          <cell r="N144" t="str">
            <v>Diseño detalladoGestion del Cambio</v>
          </cell>
          <cell r="O144" t="str">
            <v>2.5.2</v>
          </cell>
        </row>
        <row r="145">
          <cell r="N145" t="str">
            <v>Construcción y pruebasGestion del Cambio</v>
          </cell>
          <cell r="O145" t="str">
            <v>2.5.2</v>
          </cell>
        </row>
        <row r="146">
          <cell r="N146" t="str">
            <v>PreparaciónGestion del Cambio</v>
          </cell>
          <cell r="O146" t="str">
            <v>2.5.2</v>
          </cell>
        </row>
        <row r="147">
          <cell r="N147" t="str">
            <v>Implementación y Roll OutGestion del Cambio</v>
          </cell>
          <cell r="O147" t="str">
            <v>2.5.2</v>
          </cell>
        </row>
        <row r="148">
          <cell r="N148" t="str">
            <v>Soporte Post Implementación (3 Meses)Gestion del Cambio</v>
          </cell>
          <cell r="O148" t="str">
            <v>2.5.2</v>
          </cell>
        </row>
        <row r="149">
          <cell r="N149" t="str">
            <v>Preparación e IniciaciónGestion del Riesgo</v>
          </cell>
          <cell r="O149" t="str">
            <v>2.5.4</v>
          </cell>
        </row>
        <row r="150">
          <cell r="N150" t="str">
            <v>Relevamiento y análisis de la situación actualGestion del Riesgo</v>
          </cell>
          <cell r="O150" t="str">
            <v>2.5.4</v>
          </cell>
        </row>
        <row r="151">
          <cell r="N151" t="str">
            <v>Diseño de la SoluciónGestion del Riesgo</v>
          </cell>
          <cell r="O151" t="str">
            <v>2.5.4</v>
          </cell>
        </row>
        <row r="152">
          <cell r="N152" t="str">
            <v>Diseño detalladoGestion del Riesgo</v>
          </cell>
          <cell r="O152" t="str">
            <v>2.5.4</v>
          </cell>
        </row>
        <row r="153">
          <cell r="N153" t="str">
            <v>Construcción y pruebasGestion del Riesgo</v>
          </cell>
          <cell r="O153" t="str">
            <v>2.5.4</v>
          </cell>
        </row>
        <row r="154">
          <cell r="N154" t="str">
            <v>PreparaciónGestion del Riesgo</v>
          </cell>
          <cell r="O154" t="str">
            <v>2.5.4</v>
          </cell>
        </row>
        <row r="155">
          <cell r="N155" t="str">
            <v>Implementación y Roll OutGestion del Riesgo</v>
          </cell>
          <cell r="O155" t="str">
            <v>2.5.4</v>
          </cell>
        </row>
        <row r="156">
          <cell r="N156" t="str">
            <v>Soporte Post Implementación (3 Meses)Gestion del Riesgo</v>
          </cell>
          <cell r="O156" t="str">
            <v>2.5.4</v>
          </cell>
        </row>
        <row r="157">
          <cell r="N157" t="str">
            <v>Provisión de Servicio Eventual de SAIGerente PMO</v>
          </cell>
          <cell r="O157" t="str">
            <v>2.6</v>
          </cell>
        </row>
        <row r="158">
          <cell r="N158" t="str">
            <v>Provisión de Servicio Eventual de SAIPM</v>
          </cell>
          <cell r="O158" t="str">
            <v>2.6</v>
          </cell>
        </row>
        <row r="159">
          <cell r="N159" t="str">
            <v>Provisión de Servicio Eventual de SAIConsultor Sr. de Procesos</v>
          </cell>
          <cell r="O159" t="str">
            <v>2.6</v>
          </cell>
        </row>
        <row r="160">
          <cell r="N160" t="str">
            <v>Provisión de Servicio Eventual de SAIConsultor de Procesos</v>
          </cell>
          <cell r="O160" t="str">
            <v>2.6</v>
          </cell>
        </row>
        <row r="161">
          <cell r="N161" t="str">
            <v>Provisión de Servicio Eventual de SAIGestion del Cambio</v>
          </cell>
          <cell r="O161" t="str">
            <v>2.6</v>
          </cell>
        </row>
        <row r="162">
          <cell r="N162" t="str">
            <v>Provisión de Servicio Eventual de SAIGestion del Riesgo</v>
          </cell>
          <cell r="O162" t="str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9"/>
  <sheetViews>
    <sheetView workbookViewId="0">
      <selection activeCell="B1" sqref="B1:G58"/>
    </sheetView>
  </sheetViews>
  <sheetFormatPr baseColWidth="10" defaultColWidth="11.42578125" defaultRowHeight="15" x14ac:dyDescent="0.25"/>
  <cols>
    <col min="1" max="1" width="4" style="15" customWidth="1"/>
    <col min="2" max="2" width="6.7109375" customWidth="1"/>
    <col min="3" max="3" width="68" customWidth="1"/>
    <col min="4" max="5" width="20.5703125" customWidth="1"/>
    <col min="6" max="6" width="24.5703125" customWidth="1"/>
    <col min="7" max="7" width="18.28515625" style="15" bestFit="1" customWidth="1"/>
    <col min="8" max="29" width="11.42578125" style="15"/>
  </cols>
  <sheetData>
    <row r="1" spans="2:7" ht="26.25" x14ac:dyDescent="0.4">
      <c r="B1" s="61" t="s">
        <v>0</v>
      </c>
      <c r="C1" s="61"/>
      <c r="D1" s="61"/>
      <c r="E1" s="61"/>
      <c r="F1" s="61"/>
    </row>
    <row r="2" spans="2:7" s="15" customFormat="1" x14ac:dyDescent="0.25"/>
    <row r="3" spans="2:7" s="15" customFormat="1" x14ac:dyDescent="0.25"/>
    <row r="4" spans="2:7" s="15" customFormat="1" x14ac:dyDescent="0.25">
      <c r="B4" s="62"/>
      <c r="C4" s="62"/>
      <c r="D4" s="62"/>
      <c r="E4" s="62"/>
      <c r="F4" s="62"/>
    </row>
    <row r="5" spans="2:7" ht="45" customHeight="1" x14ac:dyDescent="0.25">
      <c r="B5" s="56" t="s">
        <v>1</v>
      </c>
      <c r="C5" s="57"/>
      <c r="D5" s="58" t="s">
        <v>2</v>
      </c>
      <c r="E5" s="59"/>
      <c r="F5" s="60"/>
      <c r="G5" s="60"/>
    </row>
    <row r="6" spans="2:7" ht="30" customHeight="1" x14ac:dyDescent="0.25">
      <c r="B6" s="1" t="s">
        <v>3</v>
      </c>
      <c r="C6" s="2" t="s">
        <v>4</v>
      </c>
      <c r="D6" s="2" t="s">
        <v>5</v>
      </c>
      <c r="E6" s="3" t="s">
        <v>77</v>
      </c>
      <c r="F6" s="3" t="s">
        <v>76</v>
      </c>
      <c r="G6" s="3" t="s">
        <v>6</v>
      </c>
    </row>
    <row r="7" spans="2:7" ht="30" customHeight="1" x14ac:dyDescent="0.25">
      <c r="B7" s="4" t="s">
        <v>7</v>
      </c>
      <c r="C7" s="7" t="s">
        <v>8</v>
      </c>
      <c r="D7" s="51">
        <v>1</v>
      </c>
      <c r="E7" s="51"/>
      <c r="F7" s="45"/>
      <c r="G7" s="42"/>
    </row>
    <row r="8" spans="2:7" ht="30" customHeight="1" x14ac:dyDescent="0.25"/>
    <row r="9" spans="2:7" ht="30" customHeight="1" x14ac:dyDescent="0.25">
      <c r="B9" s="63" t="s">
        <v>9</v>
      </c>
      <c r="C9" s="64"/>
      <c r="D9" s="8"/>
      <c r="E9" s="8"/>
      <c r="F9" s="46">
        <f>+SUM(F8:F8)</f>
        <v>0</v>
      </c>
      <c r="G9" s="42"/>
    </row>
    <row r="10" spans="2:7" ht="30" customHeight="1" x14ac:dyDescent="0.25">
      <c r="B10" s="17"/>
      <c r="C10" s="17"/>
      <c r="D10" s="18"/>
      <c r="E10" s="18"/>
      <c r="F10" s="19"/>
    </row>
    <row r="11" spans="2:7" ht="30" customHeight="1" x14ac:dyDescent="0.25">
      <c r="B11" s="56" t="s">
        <v>1</v>
      </c>
      <c r="C11" s="57"/>
      <c r="D11" s="58" t="s">
        <v>10</v>
      </c>
      <c r="E11" s="59"/>
      <c r="F11" s="60"/>
      <c r="G11" s="60"/>
    </row>
    <row r="12" spans="2:7" ht="30" customHeight="1" x14ac:dyDescent="0.25">
      <c r="B12" s="1" t="s">
        <v>3</v>
      </c>
      <c r="C12" s="2" t="s">
        <v>4</v>
      </c>
      <c r="D12" s="2" t="s">
        <v>5</v>
      </c>
      <c r="E12" s="3" t="s">
        <v>77</v>
      </c>
      <c r="F12" s="3" t="s">
        <v>76</v>
      </c>
      <c r="G12" s="3" t="s">
        <v>6</v>
      </c>
    </row>
    <row r="13" spans="2:7" ht="30" customHeight="1" x14ac:dyDescent="0.25">
      <c r="B13" s="4" t="s">
        <v>7</v>
      </c>
      <c r="C13" s="43" t="s">
        <v>11</v>
      </c>
      <c r="D13" s="5"/>
      <c r="E13" s="5"/>
      <c r="F13" s="40"/>
      <c r="G13" s="42"/>
    </row>
    <row r="14" spans="2:7" ht="30" customHeight="1" x14ac:dyDescent="0.25">
      <c r="B14" s="4"/>
      <c r="C14" s="48" t="s">
        <v>12</v>
      </c>
      <c r="D14" s="41">
        <v>20</v>
      </c>
      <c r="E14" s="41"/>
      <c r="F14" s="6"/>
      <c r="G14" s="42"/>
    </row>
    <row r="15" spans="2:7" ht="30" customHeight="1" x14ac:dyDescent="0.25">
      <c r="B15" s="4"/>
      <c r="C15" s="49" t="s">
        <v>13</v>
      </c>
      <c r="D15" s="41">
        <v>42</v>
      </c>
      <c r="E15" s="41"/>
      <c r="F15" s="6"/>
      <c r="G15" s="42"/>
    </row>
    <row r="16" spans="2:7" ht="30" customHeight="1" x14ac:dyDescent="0.25">
      <c r="B16" s="4"/>
      <c r="C16" s="48" t="s">
        <v>73</v>
      </c>
      <c r="D16" s="41">
        <v>60</v>
      </c>
      <c r="E16" s="41"/>
      <c r="F16" s="6"/>
      <c r="G16" s="42"/>
    </row>
    <row r="17" spans="2:7" ht="30" customHeight="1" x14ac:dyDescent="0.25">
      <c r="B17" s="4"/>
      <c r="C17" s="48" t="s">
        <v>14</v>
      </c>
      <c r="D17" s="41">
        <v>7</v>
      </c>
      <c r="E17" s="41"/>
      <c r="F17" s="6"/>
      <c r="G17" s="42"/>
    </row>
    <row r="18" spans="2:7" ht="30" customHeight="1" x14ac:dyDescent="0.25">
      <c r="B18" s="4"/>
      <c r="C18" s="48" t="s">
        <v>15</v>
      </c>
      <c r="D18" s="41">
        <v>10</v>
      </c>
      <c r="E18" s="41"/>
      <c r="F18" s="6"/>
      <c r="G18" s="42"/>
    </row>
    <row r="19" spans="2:7" ht="30" customHeight="1" x14ac:dyDescent="0.25">
      <c r="B19" s="4"/>
      <c r="C19" s="48" t="s">
        <v>16</v>
      </c>
      <c r="D19" s="41">
        <v>1</v>
      </c>
      <c r="E19" s="41"/>
      <c r="F19" s="6"/>
      <c r="G19" s="42"/>
    </row>
    <row r="20" spans="2:7" ht="30" customHeight="1" x14ac:dyDescent="0.25">
      <c r="B20" s="4"/>
      <c r="C20" s="48" t="s">
        <v>17</v>
      </c>
      <c r="D20" s="41">
        <v>2</v>
      </c>
      <c r="E20" s="41"/>
      <c r="F20" s="6"/>
      <c r="G20" s="42"/>
    </row>
    <row r="21" spans="2:7" ht="30" customHeight="1" x14ac:dyDescent="0.25">
      <c r="B21" s="4"/>
      <c r="C21" s="48" t="s">
        <v>18</v>
      </c>
      <c r="D21" s="41">
        <v>1</v>
      </c>
      <c r="E21" s="41"/>
      <c r="F21" s="6"/>
      <c r="G21" s="42"/>
    </row>
    <row r="22" spans="2:7" ht="30" customHeight="1" x14ac:dyDescent="0.25">
      <c r="B22" s="4"/>
      <c r="C22" s="48" t="s">
        <v>19</v>
      </c>
      <c r="D22" s="41">
        <f>SUM(D14:D21)</f>
        <v>143</v>
      </c>
      <c r="E22" s="41"/>
      <c r="F22" s="6">
        <f>SUM(F14:F21)</f>
        <v>0</v>
      </c>
      <c r="G22" s="42"/>
    </row>
    <row r="23" spans="2:7" ht="30" customHeight="1" x14ac:dyDescent="0.25">
      <c r="B23" s="4" t="s">
        <v>20</v>
      </c>
      <c r="C23" s="7" t="s">
        <v>21</v>
      </c>
      <c r="D23" s="50">
        <v>1</v>
      </c>
      <c r="E23" s="50"/>
      <c r="F23" s="6">
        <f>SUM(F15:F22)</f>
        <v>0</v>
      </c>
      <c r="G23" s="42"/>
    </row>
    <row r="24" spans="2:7" ht="30" customHeight="1" x14ac:dyDescent="0.25">
      <c r="B24" s="4" t="s">
        <v>22</v>
      </c>
      <c r="C24" s="7" t="s">
        <v>23</v>
      </c>
      <c r="D24" s="50">
        <v>1</v>
      </c>
      <c r="E24" s="50"/>
      <c r="F24" s="6">
        <f>SUM(F15:F22)</f>
        <v>0</v>
      </c>
      <c r="G24" s="6"/>
    </row>
    <row r="25" spans="2:7" ht="30" customHeight="1" x14ac:dyDescent="0.25"/>
    <row r="26" spans="2:7" ht="30" customHeight="1" x14ac:dyDescent="0.25">
      <c r="B26" s="63" t="s">
        <v>24</v>
      </c>
      <c r="C26" s="64"/>
      <c r="D26" s="8"/>
      <c r="E26" s="8"/>
      <c r="F26" s="9">
        <f>+SUM(F20:F25)</f>
        <v>0</v>
      </c>
      <c r="G26" s="42"/>
    </row>
    <row r="27" spans="2:7" ht="30" customHeight="1" x14ac:dyDescent="0.25">
      <c r="B27" s="17"/>
      <c r="C27" s="17"/>
      <c r="D27" s="18"/>
      <c r="E27" s="18"/>
      <c r="F27" s="19"/>
    </row>
    <row r="28" spans="2:7" ht="30" customHeight="1" x14ac:dyDescent="0.25">
      <c r="B28" s="56" t="s">
        <v>1</v>
      </c>
      <c r="C28" s="57"/>
      <c r="D28" s="58" t="s">
        <v>25</v>
      </c>
      <c r="E28" s="59"/>
      <c r="F28" s="60"/>
      <c r="G28" s="60"/>
    </row>
    <row r="29" spans="2:7" ht="30" customHeight="1" x14ac:dyDescent="0.25">
      <c r="B29" s="1" t="s">
        <v>3</v>
      </c>
      <c r="C29" s="2" t="s">
        <v>4</v>
      </c>
      <c r="D29" s="2" t="s">
        <v>5</v>
      </c>
      <c r="E29" s="3" t="s">
        <v>77</v>
      </c>
      <c r="F29" s="3" t="s">
        <v>76</v>
      </c>
      <c r="G29" s="3" t="s">
        <v>6</v>
      </c>
    </row>
    <row r="30" spans="2:7" ht="30" customHeight="1" x14ac:dyDescent="0.25">
      <c r="B30" s="4" t="s">
        <v>7</v>
      </c>
      <c r="C30" s="7" t="s">
        <v>26</v>
      </c>
      <c r="D30" s="51" t="s">
        <v>68</v>
      </c>
      <c r="E30" s="51"/>
      <c r="F30" s="45"/>
      <c r="G30" s="42"/>
    </row>
    <row r="31" spans="2:7" ht="30" customHeight="1" x14ac:dyDescent="0.25"/>
    <row r="32" spans="2:7" ht="30" customHeight="1" x14ac:dyDescent="0.25">
      <c r="B32" s="63" t="s">
        <v>27</v>
      </c>
      <c r="C32" s="64"/>
      <c r="D32" s="8"/>
      <c r="E32" s="8"/>
      <c r="F32" s="9">
        <f>+SUM(F26:F31)</f>
        <v>0</v>
      </c>
      <c r="G32" s="42"/>
    </row>
    <row r="33" spans="2:7" ht="30" customHeight="1" x14ac:dyDescent="0.25">
      <c r="B33" s="17"/>
      <c r="C33" s="17"/>
      <c r="D33" s="18"/>
      <c r="E33" s="18"/>
      <c r="F33" s="19"/>
    </row>
    <row r="34" spans="2:7" ht="30" customHeight="1" x14ac:dyDescent="0.25">
      <c r="B34" s="56" t="s">
        <v>28</v>
      </c>
      <c r="C34" s="57"/>
      <c r="D34" s="65" t="s">
        <v>29</v>
      </c>
      <c r="E34" s="66"/>
      <c r="F34" s="66"/>
      <c r="G34" s="66"/>
    </row>
    <row r="35" spans="2:7" ht="30" customHeight="1" x14ac:dyDescent="0.25">
      <c r="B35" s="1" t="s">
        <v>3</v>
      </c>
      <c r="C35" s="2" t="s">
        <v>4</v>
      </c>
      <c r="D35" s="2" t="s">
        <v>5</v>
      </c>
      <c r="E35" s="3" t="s">
        <v>77</v>
      </c>
      <c r="F35" s="3" t="s">
        <v>76</v>
      </c>
      <c r="G35" s="3" t="s">
        <v>6</v>
      </c>
    </row>
    <row r="36" spans="2:7" ht="30" customHeight="1" x14ac:dyDescent="0.25">
      <c r="B36" s="4" t="s">
        <v>7</v>
      </c>
      <c r="C36" s="7" t="s">
        <v>30</v>
      </c>
      <c r="D36" s="50" t="s">
        <v>31</v>
      </c>
      <c r="E36" s="50"/>
      <c r="F36" s="45"/>
      <c r="G36" s="42"/>
    </row>
    <row r="37" spans="2:7" ht="30" customHeight="1" x14ac:dyDescent="0.25">
      <c r="B37" s="63" t="s">
        <v>32</v>
      </c>
      <c r="C37" s="64"/>
      <c r="D37" s="8"/>
      <c r="E37" s="8"/>
      <c r="F37" s="46">
        <f>+SUM(F36:F36)</f>
        <v>0</v>
      </c>
      <c r="G37" s="42"/>
    </row>
    <row r="38" spans="2:7" ht="30" customHeight="1" x14ac:dyDescent="0.25">
      <c r="B38" s="17"/>
      <c r="C38" s="17"/>
      <c r="D38" s="18"/>
      <c r="E38" s="18"/>
      <c r="F38" s="19"/>
    </row>
    <row r="39" spans="2:7" ht="30" customHeight="1" x14ac:dyDescent="0.25">
      <c r="B39" s="17"/>
      <c r="C39" s="17"/>
      <c r="D39" s="18"/>
      <c r="E39" s="18"/>
      <c r="F39" s="19"/>
    </row>
    <row r="40" spans="2:7" ht="30" customHeight="1" x14ac:dyDescent="0.25">
      <c r="B40" s="17"/>
      <c r="C40" s="17"/>
      <c r="D40" s="18"/>
      <c r="E40" s="18"/>
      <c r="F40" s="19"/>
    </row>
    <row r="41" spans="2:7" ht="30" customHeight="1" x14ac:dyDescent="0.25">
      <c r="B41" s="56" t="s">
        <v>28</v>
      </c>
      <c r="C41" s="57"/>
      <c r="D41" s="65" t="s">
        <v>33</v>
      </c>
      <c r="E41" s="66"/>
      <c r="F41" s="66"/>
      <c r="G41" s="66"/>
    </row>
    <row r="42" spans="2:7" ht="30" customHeight="1" x14ac:dyDescent="0.25">
      <c r="B42" s="1" t="s">
        <v>3</v>
      </c>
      <c r="C42" s="2" t="s">
        <v>4</v>
      </c>
      <c r="D42" s="2" t="s">
        <v>5</v>
      </c>
      <c r="E42" s="3" t="s">
        <v>77</v>
      </c>
      <c r="F42" s="3" t="s">
        <v>76</v>
      </c>
      <c r="G42" s="3" t="s">
        <v>6</v>
      </c>
    </row>
    <row r="43" spans="2:7" ht="30" customHeight="1" x14ac:dyDescent="0.25">
      <c r="B43" s="4" t="s">
        <v>7</v>
      </c>
      <c r="C43" s="7" t="s">
        <v>34</v>
      </c>
      <c r="D43" s="51" t="s">
        <v>31</v>
      </c>
      <c r="E43" s="51"/>
      <c r="F43" s="6"/>
      <c r="G43" s="42"/>
    </row>
    <row r="44" spans="2:7" ht="30" customHeight="1" x14ac:dyDescent="0.25">
      <c r="B44" s="63" t="s">
        <v>35</v>
      </c>
      <c r="C44" s="64"/>
      <c r="D44" s="8"/>
      <c r="E44" s="8"/>
      <c r="F44" s="46">
        <f>+SUM(F43:F43)</f>
        <v>0</v>
      </c>
      <c r="G44" s="42"/>
    </row>
    <row r="45" spans="2:7" ht="30" customHeight="1" x14ac:dyDescent="0.25">
      <c r="B45" s="17"/>
      <c r="C45" s="17"/>
      <c r="D45" s="18"/>
      <c r="E45" s="18"/>
      <c r="F45" s="54"/>
    </row>
    <row r="46" spans="2:7" ht="30" customHeight="1" x14ac:dyDescent="0.25">
      <c r="B46" s="56" t="s">
        <v>28</v>
      </c>
      <c r="C46" s="57"/>
      <c r="D46" s="65" t="s">
        <v>36</v>
      </c>
      <c r="E46" s="66"/>
      <c r="F46" s="66"/>
      <c r="G46" s="66"/>
    </row>
    <row r="47" spans="2:7" ht="30" customHeight="1" x14ac:dyDescent="0.25">
      <c r="B47" s="1" t="s">
        <v>3</v>
      </c>
      <c r="C47" s="2" t="s">
        <v>4</v>
      </c>
      <c r="D47" s="2" t="s">
        <v>5</v>
      </c>
      <c r="E47" s="3" t="s">
        <v>77</v>
      </c>
      <c r="F47" s="3" t="s">
        <v>76</v>
      </c>
      <c r="G47" s="3" t="s">
        <v>6</v>
      </c>
    </row>
    <row r="48" spans="2:7" ht="56.25" customHeight="1" x14ac:dyDescent="0.25">
      <c r="B48" s="44" t="s">
        <v>7</v>
      </c>
      <c r="C48" s="7" t="s">
        <v>75</v>
      </c>
      <c r="D48" s="55" t="s">
        <v>74</v>
      </c>
      <c r="E48" s="55"/>
      <c r="F48" s="6"/>
      <c r="G48" s="42"/>
    </row>
    <row r="49" spans="2:7" ht="30" customHeight="1" x14ac:dyDescent="0.25">
      <c r="B49" s="63" t="s">
        <v>37</v>
      </c>
      <c r="C49" s="64"/>
      <c r="D49" s="8"/>
      <c r="E49" s="8"/>
      <c r="F49" s="46">
        <f>+SUM(F48)</f>
        <v>0</v>
      </c>
      <c r="G49" s="42"/>
    </row>
    <row r="50" spans="2:7" ht="30" customHeight="1" x14ac:dyDescent="0.25">
      <c r="B50" s="17"/>
      <c r="C50" s="17"/>
      <c r="D50" s="18"/>
      <c r="E50" s="18"/>
      <c r="F50" s="54"/>
    </row>
    <row r="51" spans="2:7" ht="55.5" customHeight="1" x14ac:dyDescent="0.25">
      <c r="B51" s="16"/>
      <c r="C51" s="11"/>
      <c r="D51" s="13"/>
      <c r="E51" s="13"/>
      <c r="F51" s="12" t="s">
        <v>71</v>
      </c>
      <c r="G51" s="13"/>
    </row>
    <row r="52" spans="2:7" ht="30" customHeight="1" x14ac:dyDescent="0.25">
      <c r="B52" s="16"/>
      <c r="C52" s="11"/>
      <c r="D52" s="11"/>
      <c r="E52" s="11"/>
      <c r="F52" s="3" t="s">
        <v>76</v>
      </c>
    </row>
    <row r="53" spans="2:7" ht="30" customHeight="1" x14ac:dyDescent="0.25">
      <c r="B53" s="63" t="s">
        <v>70</v>
      </c>
      <c r="C53" s="64"/>
      <c r="D53" s="14"/>
      <c r="E53" s="14"/>
      <c r="F53" s="10"/>
    </row>
    <row r="54" spans="2:7" s="15" customFormat="1" x14ac:dyDescent="0.25"/>
    <row r="55" spans="2:7" s="15" customFormat="1" x14ac:dyDescent="0.25"/>
    <row r="56" spans="2:7" s="15" customFormat="1" x14ac:dyDescent="0.25">
      <c r="B56" s="16"/>
      <c r="C56" s="11"/>
      <c r="D56" s="13"/>
      <c r="E56" s="13"/>
      <c r="F56" s="12" t="s">
        <v>72</v>
      </c>
    </row>
    <row r="57" spans="2:7" s="15" customFormat="1" ht="30" x14ac:dyDescent="0.25">
      <c r="B57" s="16"/>
      <c r="C57" s="11"/>
      <c r="D57" s="11"/>
      <c r="E57" s="11"/>
      <c r="F57" s="3" t="s">
        <v>76</v>
      </c>
    </row>
    <row r="58" spans="2:7" s="15" customFormat="1" x14ac:dyDescent="0.25">
      <c r="B58" s="63" t="s">
        <v>69</v>
      </c>
      <c r="C58" s="64"/>
      <c r="D58" s="14"/>
      <c r="E58" s="14"/>
      <c r="F58" s="47"/>
    </row>
    <row r="59" spans="2:7" s="15" customFormat="1" x14ac:dyDescent="0.25"/>
    <row r="60" spans="2:7" s="15" customFormat="1" x14ac:dyDescent="0.25"/>
    <row r="61" spans="2:7" s="15" customFormat="1" x14ac:dyDescent="0.25"/>
    <row r="62" spans="2:7" s="15" customFormat="1" x14ac:dyDescent="0.25"/>
    <row r="63" spans="2:7" s="15" customFormat="1" x14ac:dyDescent="0.25"/>
    <row r="64" spans="2:7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</sheetData>
  <mergeCells count="22">
    <mergeCell ref="D34:G34"/>
    <mergeCell ref="B37:C37"/>
    <mergeCell ref="B58:C58"/>
    <mergeCell ref="B26:C26"/>
    <mergeCell ref="B28:C28"/>
    <mergeCell ref="D28:G28"/>
    <mergeCell ref="B32:C32"/>
    <mergeCell ref="B53:C53"/>
    <mergeCell ref="B41:C41"/>
    <mergeCell ref="D41:G41"/>
    <mergeCell ref="B44:C44"/>
    <mergeCell ref="B46:C46"/>
    <mergeCell ref="D46:G46"/>
    <mergeCell ref="B49:C49"/>
    <mergeCell ref="B34:C34"/>
    <mergeCell ref="B11:C11"/>
    <mergeCell ref="D11:G11"/>
    <mergeCell ref="B1:F1"/>
    <mergeCell ref="B4:F4"/>
    <mergeCell ref="B5:C5"/>
    <mergeCell ref="D5:G5"/>
    <mergeCell ref="B9:C9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&amp;L&amp;F&amp;C&amp;A&amp;R&amp;P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9"/>
  <sheetViews>
    <sheetView tabSelected="1" workbookViewId="0">
      <selection activeCell="B408" sqref="A1:AC408"/>
    </sheetView>
  </sheetViews>
  <sheetFormatPr baseColWidth="10" defaultColWidth="11.42578125" defaultRowHeight="15" x14ac:dyDescent="0.25"/>
  <cols>
    <col min="1" max="1" width="3.7109375" customWidth="1"/>
    <col min="2" max="2" width="23.5703125" customWidth="1"/>
    <col min="3" max="3" width="30.7109375" customWidth="1"/>
    <col min="4" max="4" width="23.85546875" customWidth="1"/>
    <col min="5" max="5" width="22" customWidth="1"/>
    <col min="6" max="6" width="20.42578125" hidden="1" customWidth="1"/>
    <col min="7" max="7" width="18.7109375" customWidth="1"/>
    <col min="8" max="8" width="16.5703125" customWidth="1"/>
    <col min="9" max="9" width="18" customWidth="1"/>
    <col min="10" max="10" width="19.85546875" customWidth="1"/>
    <col min="11" max="11" width="5.7109375" style="15" customWidth="1"/>
    <col min="12" max="29" width="8.7109375" customWidth="1"/>
    <col min="30" max="48" width="11.42578125" style="15"/>
  </cols>
  <sheetData>
    <row r="1" spans="1:48" s="15" customFormat="1" ht="31.5" customHeight="1" x14ac:dyDescent="0.3">
      <c r="B1" s="29" t="s">
        <v>38</v>
      </c>
      <c r="C1" s="30"/>
      <c r="D1" s="30"/>
      <c r="E1" s="30"/>
      <c r="F1" s="30"/>
      <c r="G1" s="30"/>
      <c r="H1" s="31"/>
      <c r="I1" s="30"/>
    </row>
    <row r="2" spans="1:48" s="15" customFormat="1" ht="18.75" x14ac:dyDescent="0.25">
      <c r="B2" s="32" t="s">
        <v>39</v>
      </c>
      <c r="C2" s="67"/>
      <c r="D2" s="68"/>
      <c r="H2" s="33"/>
    </row>
    <row r="3" spans="1:48" s="15" customFormat="1" ht="18" customHeight="1" x14ac:dyDescent="0.25">
      <c r="A3" s="69"/>
      <c r="B3" s="69"/>
      <c r="C3" s="69"/>
    </row>
    <row r="4" spans="1:48" s="15" customFormat="1" ht="15.75" customHeight="1" x14ac:dyDescent="0.25">
      <c r="A4" s="69"/>
      <c r="B4" s="69"/>
      <c r="C4" s="69"/>
    </row>
    <row r="5" spans="1:48" ht="82.5" x14ac:dyDescent="0.25">
      <c r="B5" s="20" t="s">
        <v>40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45</v>
      </c>
      <c r="H5" s="20" t="s">
        <v>46</v>
      </c>
      <c r="I5" s="20" t="s">
        <v>47</v>
      </c>
      <c r="J5" s="20" t="s">
        <v>48</v>
      </c>
      <c r="L5" s="20" t="s">
        <v>49</v>
      </c>
      <c r="M5" s="20" t="s">
        <v>50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55</v>
      </c>
      <c r="S5" s="20" t="s">
        <v>56</v>
      </c>
      <c r="T5" s="20" t="s">
        <v>57</v>
      </c>
      <c r="U5" s="20" t="s">
        <v>58</v>
      </c>
      <c r="V5" s="20" t="s">
        <v>59</v>
      </c>
      <c r="W5" s="20" t="s">
        <v>60</v>
      </c>
      <c r="X5" s="20" t="s">
        <v>61</v>
      </c>
      <c r="Y5" s="20" t="s">
        <v>62</v>
      </c>
      <c r="Z5" s="20" t="s">
        <v>63</v>
      </c>
      <c r="AA5" s="20" t="s">
        <v>64</v>
      </c>
      <c r="AB5" s="20" t="s">
        <v>65</v>
      </c>
      <c r="AC5" s="20" t="s">
        <v>66</v>
      </c>
    </row>
    <row r="6" spans="1:48" ht="27.6" customHeight="1" x14ac:dyDescent="0.25">
      <c r="A6" s="21"/>
      <c r="B6" s="22"/>
      <c r="C6" s="22"/>
      <c r="D6" s="23" t="str">
        <f>+IF(ISERROR(VLOOKUP($C6,[1]DM_Recursos!$B$6:$G$55,2,FALSE)=TRUE),"",VLOOKUP($C6,[1]DM_Recursos!$B$6:$G$55,2,FALSE))</f>
        <v/>
      </c>
      <c r="E6" s="23" t="str">
        <f>+IF(ISERROR(VLOOKUP($C6,[1]DM_Recursos!$B$6:$G$55,3,FALSE)=TRUE),"",VLOOKUP($C6,[1]DM_Recursos!$B$6:$G$55,3,FALSE))</f>
        <v/>
      </c>
      <c r="F6" s="23" t="str">
        <f>+IF(ISERROR(VLOOKUP($C6,[1]DM_Recursos!$B$6:$G$55,4)=TRUE),"",VLOOKUP($C6,[1]DM_Recursos!$B$6:$G$55,4))</f>
        <v/>
      </c>
      <c r="G6" s="52">
        <f>+IF(ISERROR(VLOOKUP($C6,[1]DM_Recursos!$B$6:$G$55,6,FALSE)=TRUE),0,VLOOKUP($C6,[1]DM_Recursos!$B$6:$G$55,6,FALSE))</f>
        <v>0</v>
      </c>
      <c r="H6" s="25">
        <f t="shared" ref="H6:H69" si="0">+SUM(L6:AC6)</f>
        <v>0</v>
      </c>
      <c r="I6" s="52">
        <f>G6*H6</f>
        <v>0</v>
      </c>
      <c r="J6" s="2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48" x14ac:dyDescent="0.25">
      <c r="A7" s="21"/>
      <c r="B7" s="22"/>
      <c r="C7" s="22"/>
      <c r="D7" s="23" t="str">
        <f>+IF(ISERROR(VLOOKUP($C7,[1]DM_Recursos!$B$6:$G$55,2,FALSE)=TRUE),"",VLOOKUP($C7,[1]DM_Recursos!$B$6:$G$55,2,FALSE))</f>
        <v/>
      </c>
      <c r="E7" s="23" t="str">
        <f>+IF(ISERROR(VLOOKUP($C7,[1]DM_Recursos!$B$6:$G$55,3,FALSE)=TRUE),"",VLOOKUP($C7,[1]DM_Recursos!$B$6:$G$55,3,FALSE))</f>
        <v/>
      </c>
      <c r="F7" s="23" t="str">
        <f>+IF(ISERROR(VLOOKUP($C7,[1]DM_Recursos!$B$6:$G$55,4)=TRUE),"",VLOOKUP($C7,[1]DM_Recursos!$B$6:$G$55,4))</f>
        <v/>
      </c>
      <c r="G7" s="52">
        <f>+IF(ISERROR(VLOOKUP($C7,[1]DM_Recursos!$B$6:$G$55,6,FALSE)=TRUE),0,VLOOKUP($C7,[1]DM_Recursos!$B$6:$G$55,6,FALSE))</f>
        <v>0</v>
      </c>
      <c r="H7" s="25">
        <f t="shared" si="0"/>
        <v>0</v>
      </c>
      <c r="I7" s="52">
        <f t="shared" ref="I7:I70" si="1">G7*H7</f>
        <v>0</v>
      </c>
      <c r="J7" s="2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48" ht="27.6" customHeight="1" x14ac:dyDescent="0.25">
      <c r="A8" s="21"/>
      <c r="B8" s="22"/>
      <c r="C8" s="22"/>
      <c r="D8" s="23" t="str">
        <f>+IF(ISERROR(VLOOKUP($C8,[1]DM_Recursos!$B$6:$G$55,2,FALSE)=TRUE),"",VLOOKUP($C8,[1]DM_Recursos!$B$6:$G$55,2,FALSE))</f>
        <v/>
      </c>
      <c r="E8" s="23" t="str">
        <f>+IF(ISERROR(VLOOKUP($C8,[1]DM_Recursos!$B$6:$G$55,3,FALSE)=TRUE),"",VLOOKUP($C8,[1]DM_Recursos!$B$6:$G$55,3,FALSE))</f>
        <v/>
      </c>
      <c r="F8" s="23" t="str">
        <f>+IF(ISERROR(VLOOKUP($C8,[1]DM_Recursos!$B$6:$G$55,4)=TRUE),"",VLOOKUP($C8,[1]DM_Recursos!$B$6:$G$55,4))</f>
        <v/>
      </c>
      <c r="G8" s="52">
        <f>+IF(ISERROR(VLOOKUP($C8,[1]DM_Recursos!$B$6:$G$55,6,FALSE)=TRUE),0,VLOOKUP($C8,[1]DM_Recursos!$B$6:$G$55,6,FALSE))</f>
        <v>0</v>
      </c>
      <c r="H8" s="25">
        <f t="shared" si="0"/>
        <v>0</v>
      </c>
      <c r="I8" s="52">
        <f t="shared" si="1"/>
        <v>0</v>
      </c>
      <c r="J8" s="2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48" x14ac:dyDescent="0.25">
      <c r="A9" s="21"/>
      <c r="B9" s="22"/>
      <c r="C9" s="22"/>
      <c r="D9" s="23" t="str">
        <f>+IF(ISERROR(VLOOKUP($C9,[1]DM_Recursos!$B$6:$G$55,2,FALSE)=TRUE),"",VLOOKUP($C9,[1]DM_Recursos!$B$6:$G$55,2,FALSE))</f>
        <v/>
      </c>
      <c r="E9" s="23" t="str">
        <f>+IF(ISERROR(VLOOKUP($C9,[1]DM_Recursos!$B$6:$G$55,3,FALSE)=TRUE),"",VLOOKUP($C9,[1]DM_Recursos!$B$6:$G$55,3,FALSE))</f>
        <v/>
      </c>
      <c r="F9" s="23" t="str">
        <f>+IF(ISERROR(VLOOKUP($C9,[1]DM_Recursos!$B$6:$G$55,4)=TRUE),"",VLOOKUP($C9,[1]DM_Recursos!$B$6:$G$55,4))</f>
        <v/>
      </c>
      <c r="G9" s="52">
        <f>+IF(ISERROR(VLOOKUP($C9,[1]DM_Recursos!$B$6:$G$55,6,FALSE)=TRUE),0,VLOOKUP($C9,[1]DM_Recursos!$B$6:$G$55,6,FALSE))</f>
        <v>0</v>
      </c>
      <c r="H9" s="25">
        <f t="shared" si="0"/>
        <v>0</v>
      </c>
      <c r="I9" s="52">
        <f t="shared" si="1"/>
        <v>0</v>
      </c>
      <c r="J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48" x14ac:dyDescent="0.25">
      <c r="A10" s="21"/>
      <c r="B10" s="22"/>
      <c r="C10" s="22"/>
      <c r="D10" s="23" t="str">
        <f>+IF(ISERROR(VLOOKUP($C10,[1]DM_Recursos!$B$6:$G$55,2,FALSE)=TRUE),"",VLOOKUP($C10,[1]DM_Recursos!$B$6:$G$55,2,FALSE))</f>
        <v/>
      </c>
      <c r="E10" s="23" t="str">
        <f>+IF(ISERROR(VLOOKUP($C10,[1]DM_Recursos!$B$6:$G$55,3,FALSE)=TRUE),"",VLOOKUP($C10,[1]DM_Recursos!$B$6:$G$55,3,FALSE))</f>
        <v/>
      </c>
      <c r="F10" s="23" t="str">
        <f>+IF(ISERROR(VLOOKUP($C10,[1]DM_Recursos!$B$6:$G$55,4)=TRUE),"",VLOOKUP($C10,[1]DM_Recursos!$B$6:$G$55,4))</f>
        <v/>
      </c>
      <c r="G10" s="52">
        <f>+IF(ISERROR(VLOOKUP($C10,[1]DM_Recursos!$B$6:$G$55,6,FALSE)=TRUE),0,VLOOKUP($C10,[1]DM_Recursos!$B$6:$G$55,6,FALSE))</f>
        <v>0</v>
      </c>
      <c r="H10" s="25">
        <f t="shared" si="0"/>
        <v>0</v>
      </c>
      <c r="I10" s="52">
        <f t="shared" si="1"/>
        <v>0</v>
      </c>
      <c r="J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48" x14ac:dyDescent="0.25">
      <c r="B11" s="22"/>
      <c r="C11" s="22"/>
      <c r="D11" s="23" t="str">
        <f>+IF(ISERROR(VLOOKUP($C11,[1]DM_Recursos!$B$6:$G$55,2,FALSE)=TRUE),"",VLOOKUP($C11,[1]DM_Recursos!$B$6:$G$55,2,FALSE))</f>
        <v/>
      </c>
      <c r="E11" s="23" t="str">
        <f>+IF(ISERROR(VLOOKUP($C11,[1]DM_Recursos!$B$6:$G$55,3,FALSE)=TRUE),"",VLOOKUP($C11,[1]DM_Recursos!$B$6:$G$55,3,FALSE))</f>
        <v/>
      </c>
      <c r="F11" s="23" t="str">
        <f>+IF(ISERROR(VLOOKUP($C11,[1]DM_Recursos!$B$6:$G$55,4)=TRUE),"",VLOOKUP($C11,[1]DM_Recursos!$B$6:$G$55,4))</f>
        <v/>
      </c>
      <c r="G11" s="52">
        <f>+IF(ISERROR(VLOOKUP($C11,[1]DM_Recursos!$B$6:$G$55,6,FALSE)=TRUE),0,VLOOKUP($C11,[1]DM_Recursos!$B$6:$G$55,6,FALSE))</f>
        <v>0</v>
      </c>
      <c r="H11" s="25">
        <f t="shared" si="0"/>
        <v>0</v>
      </c>
      <c r="I11" s="52">
        <f t="shared" si="1"/>
        <v>0</v>
      </c>
      <c r="J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48" s="28" customFormat="1" x14ac:dyDescent="0.25">
      <c r="B12" s="22"/>
      <c r="C12" s="22"/>
      <c r="D12" s="23" t="str">
        <f>+IF(ISERROR(VLOOKUP($C12,[1]DM_Recursos!$B$6:$G$55,2,FALSE)=TRUE),"",VLOOKUP($C12,[1]DM_Recursos!$B$6:$G$55,2,FALSE))</f>
        <v/>
      </c>
      <c r="E12" s="23" t="str">
        <f>+IF(ISERROR(VLOOKUP($C12,[1]DM_Recursos!$B$6:$G$55,3,FALSE)=TRUE),"",VLOOKUP($C12,[1]DM_Recursos!$B$6:$G$55,3,FALSE))</f>
        <v/>
      </c>
      <c r="F12" s="23" t="str">
        <f>+IF(ISERROR(VLOOKUP($C12,[1]DM_Recursos!$B$6:$G$55,4)=TRUE),"",VLOOKUP($C12,[1]DM_Recursos!$B$6:$G$55,4))</f>
        <v/>
      </c>
      <c r="G12" s="52">
        <f>+IF(ISERROR(VLOOKUP($C12,[1]DM_Recursos!$B$6:$G$55,6,FALSE)=TRUE),0,VLOOKUP($C12,[1]DM_Recursos!$B$6:$G$55,6,FALSE))</f>
        <v>0</v>
      </c>
      <c r="H12" s="25">
        <f t="shared" si="0"/>
        <v>0</v>
      </c>
      <c r="I12" s="52">
        <f t="shared" si="1"/>
        <v>0</v>
      </c>
      <c r="J12" s="26"/>
      <c r="K12" s="15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x14ac:dyDescent="0.25">
      <c r="B13" s="22"/>
      <c r="C13" s="22"/>
      <c r="D13" s="23" t="str">
        <f>+IF(ISERROR(VLOOKUP($C13,[1]DM_Recursos!$B$6:$G$55,2,FALSE)=TRUE),"",VLOOKUP($C13,[1]DM_Recursos!$B$6:$G$55,2,FALSE))</f>
        <v/>
      </c>
      <c r="E13" s="23" t="str">
        <f>+IF(ISERROR(VLOOKUP($C13,[1]DM_Recursos!$B$6:$G$55,3,FALSE)=TRUE),"",VLOOKUP($C13,[1]DM_Recursos!$B$6:$G$55,3,FALSE))</f>
        <v/>
      </c>
      <c r="F13" s="23" t="str">
        <f>+IF(ISERROR(VLOOKUP($C13,[1]DM_Recursos!$B$6:$G$55,4)=TRUE),"",VLOOKUP($C13,[1]DM_Recursos!$B$6:$G$55,4))</f>
        <v/>
      </c>
      <c r="G13" s="52">
        <f>+IF(ISERROR(VLOOKUP($C13,[1]DM_Recursos!$B$6:$G$55,6,FALSE)=TRUE),0,VLOOKUP($C13,[1]DM_Recursos!$B$6:$G$55,6,FALSE))</f>
        <v>0</v>
      </c>
      <c r="H13" s="25">
        <f t="shared" si="0"/>
        <v>0</v>
      </c>
      <c r="I13" s="52">
        <f t="shared" si="1"/>
        <v>0</v>
      </c>
      <c r="J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48" x14ac:dyDescent="0.25">
      <c r="B14" s="22"/>
      <c r="C14" s="22"/>
      <c r="D14" s="23" t="str">
        <f>+IF(ISERROR(VLOOKUP($C14,[1]DM_Recursos!$B$6:$G$55,2,FALSE)=TRUE),"",VLOOKUP($C14,[1]DM_Recursos!$B$6:$G$55,2,FALSE))</f>
        <v/>
      </c>
      <c r="E14" s="23" t="str">
        <f>+IF(ISERROR(VLOOKUP($C14,[1]DM_Recursos!$B$6:$G$55,3,FALSE)=TRUE),"",VLOOKUP($C14,[1]DM_Recursos!$B$6:$G$55,3,FALSE))</f>
        <v/>
      </c>
      <c r="F14" s="23" t="str">
        <f>+IF(ISERROR(VLOOKUP($C14,[1]DM_Recursos!$B$6:$G$55,4)=TRUE),"",VLOOKUP($C14,[1]DM_Recursos!$B$6:$G$55,4))</f>
        <v/>
      </c>
      <c r="G14" s="52">
        <f>+IF(ISERROR(VLOOKUP($C14,[1]DM_Recursos!$B$6:$G$55,6,FALSE)=TRUE),0,VLOOKUP($C14,[1]DM_Recursos!$B$6:$G$55,6,FALSE))</f>
        <v>0</v>
      </c>
      <c r="H14" s="25">
        <f t="shared" si="0"/>
        <v>0</v>
      </c>
      <c r="I14" s="52">
        <f t="shared" si="1"/>
        <v>0</v>
      </c>
      <c r="J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48" x14ac:dyDescent="0.25">
      <c r="B15" s="22"/>
      <c r="C15" s="22"/>
      <c r="D15" s="23" t="str">
        <f>+IF(ISERROR(VLOOKUP($C15,[1]DM_Recursos!$B$6:$G$55,2,FALSE)=TRUE),"",VLOOKUP($C15,[1]DM_Recursos!$B$6:$G$55,2,FALSE))</f>
        <v/>
      </c>
      <c r="E15" s="23" t="str">
        <f>+IF(ISERROR(VLOOKUP($C15,[1]DM_Recursos!$B$6:$G$55,3,FALSE)=TRUE),"",VLOOKUP($C15,[1]DM_Recursos!$B$6:$G$55,3,FALSE))</f>
        <v/>
      </c>
      <c r="F15" s="23" t="str">
        <f>+IF(ISERROR(VLOOKUP($C15,[1]DM_Recursos!$B$6:$G$55,4)=TRUE),"",VLOOKUP($C15,[1]DM_Recursos!$B$6:$G$55,4))</f>
        <v/>
      </c>
      <c r="G15" s="52">
        <f>+IF(ISERROR(VLOOKUP($C15,[1]DM_Recursos!$B$6:$G$55,6,FALSE)=TRUE),0,VLOOKUP($C15,[1]DM_Recursos!$B$6:$G$55,6,FALSE))</f>
        <v>0</v>
      </c>
      <c r="H15" s="25">
        <f t="shared" si="0"/>
        <v>0</v>
      </c>
      <c r="I15" s="52">
        <f t="shared" si="1"/>
        <v>0</v>
      </c>
      <c r="J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48" x14ac:dyDescent="0.25">
      <c r="B16" s="22"/>
      <c r="C16" s="22"/>
      <c r="D16" s="23" t="str">
        <f>+IF(ISERROR(VLOOKUP($C16,[1]DM_Recursos!$B$6:$G$55,2,FALSE)=TRUE),"",VLOOKUP($C16,[1]DM_Recursos!$B$6:$G$55,2,FALSE))</f>
        <v/>
      </c>
      <c r="E16" s="23" t="str">
        <f>+IF(ISERROR(VLOOKUP($C16,[1]DM_Recursos!$B$6:$G$55,3,FALSE)=TRUE),"",VLOOKUP($C16,[1]DM_Recursos!$B$6:$G$55,3,FALSE))</f>
        <v/>
      </c>
      <c r="F16" s="23" t="str">
        <f>+IF(ISERROR(VLOOKUP($C16,[1]DM_Recursos!$B$6:$G$55,4)=TRUE),"",VLOOKUP($C16,[1]DM_Recursos!$B$6:$G$55,4))</f>
        <v/>
      </c>
      <c r="G16" s="52">
        <f>+IF(ISERROR(VLOOKUP($C16,[1]DM_Recursos!$B$6:$G$55,6,FALSE)=TRUE),0,VLOOKUP($C16,[1]DM_Recursos!$B$6:$G$55,6,FALSE))</f>
        <v>0</v>
      </c>
      <c r="H16" s="25">
        <f t="shared" si="0"/>
        <v>0</v>
      </c>
      <c r="I16" s="52">
        <f t="shared" si="1"/>
        <v>0</v>
      </c>
      <c r="J16" s="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x14ac:dyDescent="0.25">
      <c r="B17" s="22"/>
      <c r="C17" s="22"/>
      <c r="D17" s="23" t="str">
        <f>+IF(ISERROR(VLOOKUP($C17,[1]DM_Recursos!$B$6:$G$55,2,FALSE)=TRUE),"",VLOOKUP($C17,[1]DM_Recursos!$B$6:$G$55,2,FALSE))</f>
        <v/>
      </c>
      <c r="E17" s="23" t="str">
        <f>+IF(ISERROR(VLOOKUP($C17,[1]DM_Recursos!$B$6:$G$55,3,FALSE)=TRUE),"",VLOOKUP($C17,[1]DM_Recursos!$B$6:$G$55,3,FALSE))</f>
        <v/>
      </c>
      <c r="F17" s="23" t="str">
        <f>+IF(ISERROR(VLOOKUP($C17,[1]DM_Recursos!$B$6:$G$55,4)=TRUE),"",VLOOKUP($C17,[1]DM_Recursos!$B$6:$G$55,4))</f>
        <v/>
      </c>
      <c r="G17" s="52">
        <f>+IF(ISERROR(VLOOKUP($C17,[1]DM_Recursos!$B$6:$G$55,6,FALSE)=TRUE),0,VLOOKUP($C17,[1]DM_Recursos!$B$6:$G$55,6,FALSE))</f>
        <v>0</v>
      </c>
      <c r="H17" s="25">
        <f t="shared" si="0"/>
        <v>0</v>
      </c>
      <c r="I17" s="52">
        <f t="shared" si="1"/>
        <v>0</v>
      </c>
      <c r="J17" s="2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2:29" x14ac:dyDescent="0.25">
      <c r="B18" s="22"/>
      <c r="C18" s="22"/>
      <c r="D18" s="23" t="str">
        <f>+IF(ISERROR(VLOOKUP($C18,[1]DM_Recursos!$B$6:$G$55,2,FALSE)=TRUE),"",VLOOKUP($C18,[1]DM_Recursos!$B$6:$G$55,2,FALSE))</f>
        <v/>
      </c>
      <c r="E18" s="23" t="str">
        <f>+IF(ISERROR(VLOOKUP($C18,[1]DM_Recursos!$B$6:$G$55,3,FALSE)=TRUE),"",VLOOKUP($C18,[1]DM_Recursos!$B$6:$G$55,3,FALSE))</f>
        <v/>
      </c>
      <c r="F18" s="23" t="str">
        <f>+IF(ISERROR(VLOOKUP($C18,[1]DM_Recursos!$B$6:$G$55,4)=TRUE),"",VLOOKUP($C18,[1]DM_Recursos!$B$6:$G$55,4))</f>
        <v/>
      </c>
      <c r="G18" s="52">
        <f>+IF(ISERROR(VLOOKUP($C18,[1]DM_Recursos!$B$6:$G$55,6,FALSE)=TRUE),0,VLOOKUP($C18,[1]DM_Recursos!$B$6:$G$55,6,FALSE))</f>
        <v>0</v>
      </c>
      <c r="H18" s="25">
        <f t="shared" si="0"/>
        <v>0</v>
      </c>
      <c r="I18" s="52">
        <f t="shared" si="1"/>
        <v>0</v>
      </c>
      <c r="J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 x14ac:dyDescent="0.25">
      <c r="B19" s="22"/>
      <c r="C19" s="22"/>
      <c r="D19" s="23" t="str">
        <f>+IF(ISERROR(VLOOKUP($C19,[1]DM_Recursos!$B$6:$G$55,2,FALSE)=TRUE),"",VLOOKUP($C19,[1]DM_Recursos!$B$6:$G$55,2,FALSE))</f>
        <v/>
      </c>
      <c r="E19" s="23" t="str">
        <f>+IF(ISERROR(VLOOKUP($C19,[1]DM_Recursos!$B$6:$G$55,3,FALSE)=TRUE),"",VLOOKUP($C19,[1]DM_Recursos!$B$6:$G$55,3,FALSE))</f>
        <v/>
      </c>
      <c r="F19" s="23" t="str">
        <f>+IF(ISERROR(VLOOKUP($C19,[1]DM_Recursos!$B$6:$G$55,4)=TRUE),"",VLOOKUP($C19,[1]DM_Recursos!$B$6:$G$55,4))</f>
        <v/>
      </c>
      <c r="G19" s="52">
        <f>+IF(ISERROR(VLOOKUP($C19,[1]DM_Recursos!$B$6:$G$55,6,FALSE)=TRUE),0,VLOOKUP($C19,[1]DM_Recursos!$B$6:$G$55,6,FALSE))</f>
        <v>0</v>
      </c>
      <c r="H19" s="25">
        <f t="shared" si="0"/>
        <v>0</v>
      </c>
      <c r="I19" s="52">
        <f t="shared" si="1"/>
        <v>0</v>
      </c>
      <c r="J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 x14ac:dyDescent="0.25">
      <c r="B20" s="22"/>
      <c r="C20" s="22"/>
      <c r="D20" s="23" t="str">
        <f>+IF(ISERROR(VLOOKUP($C20,[1]DM_Recursos!$B$6:$G$55,2,FALSE)=TRUE),"",VLOOKUP($C20,[1]DM_Recursos!$B$6:$G$55,2,FALSE))</f>
        <v/>
      </c>
      <c r="E20" s="23" t="str">
        <f>+IF(ISERROR(VLOOKUP($C20,[1]DM_Recursos!$B$6:$G$55,3,FALSE)=TRUE),"",VLOOKUP($C20,[1]DM_Recursos!$B$6:$G$55,3,FALSE))</f>
        <v/>
      </c>
      <c r="F20" s="23" t="str">
        <f>+IF(ISERROR(VLOOKUP($C20,[1]DM_Recursos!$B$6:$G$55,4)=TRUE),"",VLOOKUP($C20,[1]DM_Recursos!$B$6:$G$55,4))</f>
        <v/>
      </c>
      <c r="G20" s="52">
        <f>+IF(ISERROR(VLOOKUP($C20,[1]DM_Recursos!$B$6:$G$55,6,FALSE)=TRUE),0,VLOOKUP($C20,[1]DM_Recursos!$B$6:$G$55,6,FALSE))</f>
        <v>0</v>
      </c>
      <c r="H20" s="25">
        <f t="shared" si="0"/>
        <v>0</v>
      </c>
      <c r="I20" s="52">
        <f t="shared" si="1"/>
        <v>0</v>
      </c>
      <c r="J20" s="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 x14ac:dyDescent="0.25">
      <c r="B21" s="22"/>
      <c r="C21" s="22"/>
      <c r="D21" s="23" t="str">
        <f>+IF(ISERROR(VLOOKUP($C21,[1]DM_Recursos!$B$6:$G$55,2,FALSE)=TRUE),"",VLOOKUP($C21,[1]DM_Recursos!$B$6:$G$55,2,FALSE))</f>
        <v/>
      </c>
      <c r="E21" s="23" t="str">
        <f>+IF(ISERROR(VLOOKUP($C21,[1]DM_Recursos!$B$6:$G$55,3,FALSE)=TRUE),"",VLOOKUP($C21,[1]DM_Recursos!$B$6:$G$55,3,FALSE))</f>
        <v/>
      </c>
      <c r="F21" s="23" t="str">
        <f>+IF(ISERROR(VLOOKUP($C21,[1]DM_Recursos!$B$6:$G$55,4)=TRUE),"",VLOOKUP($C21,[1]DM_Recursos!$B$6:$G$55,4))</f>
        <v/>
      </c>
      <c r="G21" s="52">
        <f>+IF(ISERROR(VLOOKUP($C21,[1]DM_Recursos!$B$6:$G$55,6,FALSE)=TRUE),0,VLOOKUP($C21,[1]DM_Recursos!$B$6:$G$55,6,FALSE))</f>
        <v>0</v>
      </c>
      <c r="H21" s="25">
        <f t="shared" si="0"/>
        <v>0</v>
      </c>
      <c r="I21" s="52">
        <f t="shared" si="1"/>
        <v>0</v>
      </c>
      <c r="J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x14ac:dyDescent="0.25">
      <c r="B22" s="22"/>
      <c r="C22" s="22"/>
      <c r="D22" s="23" t="str">
        <f>+IF(ISERROR(VLOOKUP($C22,[1]DM_Recursos!$B$6:$G$55,2,FALSE)=TRUE),"",VLOOKUP($C22,[1]DM_Recursos!$B$6:$G$55,2,FALSE))</f>
        <v/>
      </c>
      <c r="E22" s="23" t="str">
        <f>+IF(ISERROR(VLOOKUP($C22,[1]DM_Recursos!$B$6:$G$55,3,FALSE)=TRUE),"",VLOOKUP($C22,[1]DM_Recursos!$B$6:$G$55,3,FALSE))</f>
        <v/>
      </c>
      <c r="F22" s="23" t="str">
        <f>+IF(ISERROR(VLOOKUP($C22,[1]DM_Recursos!$B$6:$G$55,4)=TRUE),"",VLOOKUP($C22,[1]DM_Recursos!$B$6:$G$55,4))</f>
        <v/>
      </c>
      <c r="G22" s="52">
        <f>+IF(ISERROR(VLOOKUP($C22,[1]DM_Recursos!$B$6:$G$55,6,FALSE)=TRUE),0,VLOOKUP($C22,[1]DM_Recursos!$B$6:$G$55,6,FALSE))</f>
        <v>0</v>
      </c>
      <c r="H22" s="25">
        <f t="shared" si="0"/>
        <v>0</v>
      </c>
      <c r="I22" s="52">
        <f t="shared" si="1"/>
        <v>0</v>
      </c>
      <c r="J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 x14ac:dyDescent="0.25">
      <c r="B23" s="22"/>
      <c r="C23" s="22"/>
      <c r="D23" s="23" t="str">
        <f>+IF(ISERROR(VLOOKUP($C23,[1]DM_Recursos!$B$6:$G$55,2,FALSE)=TRUE),"",VLOOKUP($C23,[1]DM_Recursos!$B$6:$G$55,2,FALSE))</f>
        <v/>
      </c>
      <c r="E23" s="23" t="str">
        <f>+IF(ISERROR(VLOOKUP($C23,[1]DM_Recursos!$B$6:$G$55,3,FALSE)=TRUE),"",VLOOKUP($C23,[1]DM_Recursos!$B$6:$G$55,3,FALSE))</f>
        <v/>
      </c>
      <c r="F23" s="23" t="str">
        <f>+IF(ISERROR(VLOOKUP($C23,[1]DM_Recursos!$B$6:$G$55,4)=TRUE),"",VLOOKUP($C23,[1]DM_Recursos!$B$6:$G$55,4))</f>
        <v/>
      </c>
      <c r="G23" s="52">
        <f>+IF(ISERROR(VLOOKUP($C23,[1]DM_Recursos!$B$6:$G$55,6,FALSE)=TRUE),0,VLOOKUP($C23,[1]DM_Recursos!$B$6:$G$55,6,FALSE))</f>
        <v>0</v>
      </c>
      <c r="H23" s="25">
        <f t="shared" si="0"/>
        <v>0</v>
      </c>
      <c r="I23" s="52">
        <f t="shared" si="1"/>
        <v>0</v>
      </c>
      <c r="J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 hidden="1" x14ac:dyDescent="0.25">
      <c r="B24" s="22"/>
      <c r="C24" s="22"/>
      <c r="D24" s="23" t="str">
        <f>+IF(ISERROR(VLOOKUP($C24,[1]DM_Recursos!$B$6:$G$55,2,FALSE)=TRUE),"",VLOOKUP($C24,[1]DM_Recursos!$B$6:$G$55,2,FALSE))</f>
        <v/>
      </c>
      <c r="E24" s="23" t="str">
        <f>+IF(ISERROR(VLOOKUP($C24,[1]DM_Recursos!$B$6:$G$55,3,FALSE)=TRUE),"",VLOOKUP($C24,[1]DM_Recursos!$B$6:$G$55,3,FALSE))</f>
        <v/>
      </c>
      <c r="F24" s="23" t="str">
        <f>+IF(ISERROR(VLOOKUP($C24,[1]DM_Recursos!$B$6:$G$55,4)=TRUE),"",VLOOKUP($C24,[1]DM_Recursos!$B$6:$G$55,4))</f>
        <v/>
      </c>
      <c r="G24" s="24">
        <f>+IF(ISERROR(VLOOKUP($C24,[1]DM_Recursos!$B$6:$G$55,6,FALSE)=TRUE),0,VLOOKUP($C24,[1]DM_Recursos!$B$6:$G$55,6,FALSE))</f>
        <v>0</v>
      </c>
      <c r="H24" s="25">
        <f t="shared" si="0"/>
        <v>0</v>
      </c>
      <c r="I24" s="24">
        <f t="shared" si="1"/>
        <v>0</v>
      </c>
      <c r="J24" s="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2:29" hidden="1" x14ac:dyDescent="0.25">
      <c r="B25" s="22"/>
      <c r="C25" s="22"/>
      <c r="D25" s="23" t="str">
        <f>+IF(ISERROR(VLOOKUP($C25,[1]DM_Recursos!$B$6:$G$55,2,FALSE)=TRUE),"",VLOOKUP($C25,[1]DM_Recursos!$B$6:$G$55,2,FALSE))</f>
        <v/>
      </c>
      <c r="E25" s="23" t="str">
        <f>+IF(ISERROR(VLOOKUP($C25,[1]DM_Recursos!$B$6:$G$55,3,FALSE)=TRUE),"",VLOOKUP($C25,[1]DM_Recursos!$B$6:$G$55,3,FALSE))</f>
        <v/>
      </c>
      <c r="F25" s="23" t="str">
        <f>+IF(ISERROR(VLOOKUP($C25,[1]DM_Recursos!$B$6:$G$55,4)=TRUE),"",VLOOKUP($C25,[1]DM_Recursos!$B$6:$G$55,4))</f>
        <v/>
      </c>
      <c r="G25" s="24">
        <f>+IF(ISERROR(VLOOKUP($C25,[1]DM_Recursos!$B$6:$G$55,6,FALSE)=TRUE),0,VLOOKUP($C25,[1]DM_Recursos!$B$6:$G$55,6,FALSE))</f>
        <v>0</v>
      </c>
      <c r="H25" s="25">
        <f t="shared" si="0"/>
        <v>0</v>
      </c>
      <c r="I25" s="24">
        <f t="shared" si="1"/>
        <v>0</v>
      </c>
      <c r="J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hidden="1" x14ac:dyDescent="0.25">
      <c r="B26" s="22"/>
      <c r="C26" s="22"/>
      <c r="D26" s="23" t="str">
        <f>+IF(ISERROR(VLOOKUP($C26,[1]DM_Recursos!$B$6:$G$55,2,FALSE)=TRUE),"",VLOOKUP($C26,[1]DM_Recursos!$B$6:$G$55,2,FALSE))</f>
        <v/>
      </c>
      <c r="E26" s="23" t="str">
        <f>+IF(ISERROR(VLOOKUP($C26,[1]DM_Recursos!$B$6:$G$55,3,FALSE)=TRUE),"",VLOOKUP($C26,[1]DM_Recursos!$B$6:$G$55,3,FALSE))</f>
        <v/>
      </c>
      <c r="F26" s="23" t="str">
        <f>+IF(ISERROR(VLOOKUP($C26,[1]DM_Recursos!$B$6:$G$55,4)=TRUE),"",VLOOKUP($C26,[1]DM_Recursos!$B$6:$G$55,4))</f>
        <v/>
      </c>
      <c r="G26" s="24">
        <f>+IF(ISERROR(VLOOKUP($C26,[1]DM_Recursos!$B$6:$G$55,6,FALSE)=TRUE),0,VLOOKUP($C26,[1]DM_Recursos!$B$6:$G$55,6,FALSE))</f>
        <v>0</v>
      </c>
      <c r="H26" s="25">
        <f t="shared" si="0"/>
        <v>0</v>
      </c>
      <c r="I26" s="24">
        <f t="shared" si="1"/>
        <v>0</v>
      </c>
      <c r="J26" s="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hidden="1" x14ac:dyDescent="0.25">
      <c r="B27" s="22"/>
      <c r="C27" s="22"/>
      <c r="D27" s="23" t="str">
        <f>+IF(ISERROR(VLOOKUP($C27,[1]DM_Recursos!$B$6:$G$55,2,FALSE)=TRUE),"",VLOOKUP($C27,[1]DM_Recursos!$B$6:$G$55,2,FALSE))</f>
        <v/>
      </c>
      <c r="E27" s="23" t="str">
        <f>+IF(ISERROR(VLOOKUP($C27,[1]DM_Recursos!$B$6:$G$55,3,FALSE)=TRUE),"",VLOOKUP($C27,[1]DM_Recursos!$B$6:$G$55,3,FALSE))</f>
        <v/>
      </c>
      <c r="F27" s="23" t="str">
        <f>+IF(ISERROR(VLOOKUP($C27,[1]DM_Recursos!$B$6:$G$55,4)=TRUE),"",VLOOKUP($C27,[1]DM_Recursos!$B$6:$G$55,4))</f>
        <v/>
      </c>
      <c r="G27" s="24">
        <f>+IF(ISERROR(VLOOKUP($C27,[1]DM_Recursos!$B$6:$G$55,6,FALSE)=TRUE),0,VLOOKUP($C27,[1]DM_Recursos!$B$6:$G$55,6,FALSE))</f>
        <v>0</v>
      </c>
      <c r="H27" s="25">
        <f t="shared" si="0"/>
        <v>0</v>
      </c>
      <c r="I27" s="24">
        <f t="shared" si="1"/>
        <v>0</v>
      </c>
      <c r="J27" s="2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2:29" hidden="1" x14ac:dyDescent="0.25">
      <c r="B28" s="22"/>
      <c r="C28" s="22"/>
      <c r="D28" s="23" t="str">
        <f>+IF(ISERROR(VLOOKUP($C28,[1]DM_Recursos!$B$6:$G$55,2,FALSE)=TRUE),"",VLOOKUP($C28,[1]DM_Recursos!$B$6:$G$55,2,FALSE))</f>
        <v/>
      </c>
      <c r="E28" s="23" t="str">
        <f>+IF(ISERROR(VLOOKUP($C28,[1]DM_Recursos!$B$6:$G$55,3,FALSE)=TRUE),"",VLOOKUP($C28,[1]DM_Recursos!$B$6:$G$55,3,FALSE))</f>
        <v/>
      </c>
      <c r="F28" s="23" t="str">
        <f>+IF(ISERROR(VLOOKUP($C28,[1]DM_Recursos!$B$6:$G$55,4)=TRUE),"",VLOOKUP($C28,[1]DM_Recursos!$B$6:$G$55,4))</f>
        <v/>
      </c>
      <c r="G28" s="24">
        <f>+IF(ISERROR(VLOOKUP($C28,[1]DM_Recursos!$B$6:$G$55,6,FALSE)=TRUE),0,VLOOKUP($C28,[1]DM_Recursos!$B$6:$G$55,6,FALSE))</f>
        <v>0</v>
      </c>
      <c r="H28" s="25">
        <f t="shared" si="0"/>
        <v>0</v>
      </c>
      <c r="I28" s="24">
        <f t="shared" si="1"/>
        <v>0</v>
      </c>
      <c r="J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2:29" hidden="1" x14ac:dyDescent="0.25">
      <c r="B29" s="22"/>
      <c r="C29" s="22"/>
      <c r="D29" s="23" t="str">
        <f>+IF(ISERROR(VLOOKUP($C29,[1]DM_Recursos!$B$6:$G$55,2,FALSE)=TRUE),"",VLOOKUP($C29,[1]DM_Recursos!$B$6:$G$55,2,FALSE))</f>
        <v/>
      </c>
      <c r="E29" s="23" t="str">
        <f>+IF(ISERROR(VLOOKUP($C29,[1]DM_Recursos!$B$6:$G$55,3,FALSE)=TRUE),"",VLOOKUP($C29,[1]DM_Recursos!$B$6:$G$55,3,FALSE))</f>
        <v/>
      </c>
      <c r="F29" s="23" t="str">
        <f>+IF(ISERROR(VLOOKUP($C29,[1]DM_Recursos!$B$6:$G$55,4)=TRUE),"",VLOOKUP($C29,[1]DM_Recursos!$B$6:$G$55,4))</f>
        <v/>
      </c>
      <c r="G29" s="24">
        <f>+IF(ISERROR(VLOOKUP($C29,[1]DM_Recursos!$B$6:$G$55,6,FALSE)=TRUE),0,VLOOKUP($C29,[1]DM_Recursos!$B$6:$G$55,6,FALSE))</f>
        <v>0</v>
      </c>
      <c r="H29" s="25">
        <f t="shared" si="0"/>
        <v>0</v>
      </c>
      <c r="I29" s="24">
        <f t="shared" si="1"/>
        <v>0</v>
      </c>
      <c r="J29" s="26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9" hidden="1" x14ac:dyDescent="0.25">
      <c r="B30" s="22"/>
      <c r="C30" s="22"/>
      <c r="D30" s="23" t="str">
        <f>+IF(ISERROR(VLOOKUP($C30,[1]DM_Recursos!$B$6:$G$55,2,FALSE)=TRUE),"",VLOOKUP($C30,[1]DM_Recursos!$B$6:$G$55,2,FALSE))</f>
        <v/>
      </c>
      <c r="E30" s="23" t="str">
        <f>+IF(ISERROR(VLOOKUP($C30,[1]DM_Recursos!$B$6:$G$55,3,FALSE)=TRUE),"",VLOOKUP($C30,[1]DM_Recursos!$B$6:$G$55,3,FALSE))</f>
        <v/>
      </c>
      <c r="F30" s="23" t="str">
        <f>+IF(ISERROR(VLOOKUP($C30,[1]DM_Recursos!$B$6:$G$55,4)=TRUE),"",VLOOKUP($C30,[1]DM_Recursos!$B$6:$G$55,4))</f>
        <v/>
      </c>
      <c r="G30" s="24">
        <f>+IF(ISERROR(VLOOKUP($C30,[1]DM_Recursos!$B$6:$G$55,6,FALSE)=TRUE),0,VLOOKUP($C30,[1]DM_Recursos!$B$6:$G$55,6,FALSE))</f>
        <v>0</v>
      </c>
      <c r="H30" s="25">
        <f t="shared" si="0"/>
        <v>0</v>
      </c>
      <c r="I30" s="24">
        <f t="shared" si="1"/>
        <v>0</v>
      </c>
      <c r="J30" s="2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hidden="1" x14ac:dyDescent="0.25">
      <c r="B31" s="22"/>
      <c r="C31" s="22"/>
      <c r="D31" s="23" t="str">
        <f>+IF(ISERROR(VLOOKUP($C31,[1]DM_Recursos!$B$6:$G$55,2,FALSE)=TRUE),"",VLOOKUP($C31,[1]DM_Recursos!$B$6:$G$55,2,FALSE))</f>
        <v/>
      </c>
      <c r="E31" s="23" t="str">
        <f>+IF(ISERROR(VLOOKUP($C31,[1]DM_Recursos!$B$6:$G$55,3,FALSE)=TRUE),"",VLOOKUP($C31,[1]DM_Recursos!$B$6:$G$55,3,FALSE))</f>
        <v/>
      </c>
      <c r="F31" s="23" t="str">
        <f>+IF(ISERROR(VLOOKUP($C31,[1]DM_Recursos!$B$6:$G$55,4)=TRUE),"",VLOOKUP($C31,[1]DM_Recursos!$B$6:$G$55,4))</f>
        <v/>
      </c>
      <c r="G31" s="24">
        <f>+IF(ISERROR(VLOOKUP($C31,[1]DM_Recursos!$B$6:$G$55,6,FALSE)=TRUE),0,VLOOKUP($C31,[1]DM_Recursos!$B$6:$G$55,6,FALSE))</f>
        <v>0</v>
      </c>
      <c r="H31" s="25">
        <f t="shared" si="0"/>
        <v>0</v>
      </c>
      <c r="I31" s="24">
        <f t="shared" si="1"/>
        <v>0</v>
      </c>
      <c r="J31" s="2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hidden="1" x14ac:dyDescent="0.25">
      <c r="B32" s="22"/>
      <c r="C32" s="22"/>
      <c r="D32" s="23" t="str">
        <f>+IF(ISERROR(VLOOKUP($C32,[1]DM_Recursos!$B$6:$G$55,2,FALSE)=TRUE),"",VLOOKUP($C32,[1]DM_Recursos!$B$6:$G$55,2,FALSE))</f>
        <v/>
      </c>
      <c r="E32" s="23" t="str">
        <f>+IF(ISERROR(VLOOKUP($C32,[1]DM_Recursos!$B$6:$G$55,3,FALSE)=TRUE),"",VLOOKUP($C32,[1]DM_Recursos!$B$6:$G$55,3,FALSE))</f>
        <v/>
      </c>
      <c r="F32" s="23" t="str">
        <f>+IF(ISERROR(VLOOKUP($C32,[1]DM_Recursos!$B$6:$G$55,4)=TRUE),"",VLOOKUP($C32,[1]DM_Recursos!$B$6:$G$55,4))</f>
        <v/>
      </c>
      <c r="G32" s="24">
        <f>+IF(ISERROR(VLOOKUP($C32,[1]DM_Recursos!$B$6:$G$55,6,FALSE)=TRUE),0,VLOOKUP($C32,[1]DM_Recursos!$B$6:$G$55,6,FALSE))</f>
        <v>0</v>
      </c>
      <c r="H32" s="25">
        <f t="shared" si="0"/>
        <v>0</v>
      </c>
      <c r="I32" s="24">
        <f t="shared" si="1"/>
        <v>0</v>
      </c>
      <c r="J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hidden="1" x14ac:dyDescent="0.25">
      <c r="B33" s="22"/>
      <c r="C33" s="22"/>
      <c r="D33" s="23" t="str">
        <f>+IF(ISERROR(VLOOKUP($C33,[1]DM_Recursos!$B$6:$G$55,2,FALSE)=TRUE),"",VLOOKUP($C33,[1]DM_Recursos!$B$6:$G$55,2,FALSE))</f>
        <v/>
      </c>
      <c r="E33" s="23" t="str">
        <f>+IF(ISERROR(VLOOKUP($C33,[1]DM_Recursos!$B$6:$G$55,3,FALSE)=TRUE),"",VLOOKUP($C33,[1]DM_Recursos!$B$6:$G$55,3,FALSE))</f>
        <v/>
      </c>
      <c r="F33" s="23" t="str">
        <f>+IF(ISERROR(VLOOKUP($C33,[1]DM_Recursos!$B$6:$G$55,4)=TRUE),"",VLOOKUP($C33,[1]DM_Recursos!$B$6:$G$55,4))</f>
        <v/>
      </c>
      <c r="G33" s="24">
        <f>+IF(ISERROR(VLOOKUP($C33,[1]DM_Recursos!$B$6:$G$55,6,FALSE)=TRUE),0,VLOOKUP($C33,[1]DM_Recursos!$B$6:$G$55,6,FALSE))</f>
        <v>0</v>
      </c>
      <c r="H33" s="25">
        <f t="shared" si="0"/>
        <v>0</v>
      </c>
      <c r="I33" s="24">
        <f t="shared" si="1"/>
        <v>0</v>
      </c>
      <c r="J33" s="2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hidden="1" x14ac:dyDescent="0.25">
      <c r="B34" s="22"/>
      <c r="C34" s="22"/>
      <c r="D34" s="23" t="str">
        <f>+IF(ISERROR(VLOOKUP($C34,[1]DM_Recursos!$B$6:$G$55,2,FALSE)=TRUE),"",VLOOKUP($C34,[1]DM_Recursos!$B$6:$G$55,2,FALSE))</f>
        <v/>
      </c>
      <c r="E34" s="23" t="str">
        <f>+IF(ISERROR(VLOOKUP($C34,[1]DM_Recursos!$B$6:$G$55,3,FALSE)=TRUE),"",VLOOKUP($C34,[1]DM_Recursos!$B$6:$G$55,3,FALSE))</f>
        <v/>
      </c>
      <c r="F34" s="23" t="str">
        <f>+IF(ISERROR(VLOOKUP($C34,[1]DM_Recursos!$B$6:$G$55,4)=TRUE),"",VLOOKUP($C34,[1]DM_Recursos!$B$6:$G$55,4))</f>
        <v/>
      </c>
      <c r="G34" s="24">
        <f>+IF(ISERROR(VLOOKUP($C34,[1]DM_Recursos!$B$6:$G$55,6,FALSE)=TRUE),0,VLOOKUP($C34,[1]DM_Recursos!$B$6:$G$55,6,FALSE))</f>
        <v>0</v>
      </c>
      <c r="H34" s="25">
        <f t="shared" si="0"/>
        <v>0</v>
      </c>
      <c r="I34" s="24">
        <f t="shared" si="1"/>
        <v>0</v>
      </c>
      <c r="J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hidden="1" x14ac:dyDescent="0.25">
      <c r="B35" s="22"/>
      <c r="C35" s="22"/>
      <c r="D35" s="23" t="str">
        <f>+IF(ISERROR(VLOOKUP($C35,[1]DM_Recursos!$B$6:$G$55,2,FALSE)=TRUE),"",VLOOKUP($C35,[1]DM_Recursos!$B$6:$G$55,2,FALSE))</f>
        <v/>
      </c>
      <c r="E35" s="23" t="str">
        <f>+IF(ISERROR(VLOOKUP($C35,[1]DM_Recursos!$B$6:$G$55,3,FALSE)=TRUE),"",VLOOKUP($C35,[1]DM_Recursos!$B$6:$G$55,3,FALSE))</f>
        <v/>
      </c>
      <c r="F35" s="23" t="str">
        <f>+IF(ISERROR(VLOOKUP($C35,[1]DM_Recursos!$B$6:$G$55,4)=TRUE),"",VLOOKUP($C35,[1]DM_Recursos!$B$6:$G$55,4))</f>
        <v/>
      </c>
      <c r="G35" s="24">
        <f>+IF(ISERROR(VLOOKUP($C35,[1]DM_Recursos!$B$6:$G$55,6,FALSE)=TRUE),0,VLOOKUP($C35,[1]DM_Recursos!$B$6:$G$55,6,FALSE))</f>
        <v>0</v>
      </c>
      <c r="H35" s="25">
        <f t="shared" si="0"/>
        <v>0</v>
      </c>
      <c r="I35" s="24">
        <f t="shared" si="1"/>
        <v>0</v>
      </c>
      <c r="J35" s="26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hidden="1" x14ac:dyDescent="0.25">
      <c r="B36" s="22"/>
      <c r="C36" s="22"/>
      <c r="D36" s="23" t="str">
        <f>+IF(ISERROR(VLOOKUP($C36,[1]DM_Recursos!$B$6:$G$55,2,FALSE)=TRUE),"",VLOOKUP($C36,[1]DM_Recursos!$B$6:$G$55,2,FALSE))</f>
        <v/>
      </c>
      <c r="E36" s="23" t="str">
        <f>+IF(ISERROR(VLOOKUP($C36,[1]DM_Recursos!$B$6:$G$55,3,FALSE)=TRUE),"",VLOOKUP($C36,[1]DM_Recursos!$B$6:$G$55,3,FALSE))</f>
        <v/>
      </c>
      <c r="F36" s="23" t="str">
        <f>+IF(ISERROR(VLOOKUP($C36,[1]DM_Recursos!$B$6:$G$55,4)=TRUE),"",VLOOKUP($C36,[1]DM_Recursos!$B$6:$G$55,4))</f>
        <v/>
      </c>
      <c r="G36" s="24">
        <f>+IF(ISERROR(VLOOKUP($C36,[1]DM_Recursos!$B$6:$G$55,6,FALSE)=TRUE),0,VLOOKUP($C36,[1]DM_Recursos!$B$6:$G$55,6,FALSE))</f>
        <v>0</v>
      </c>
      <c r="H36" s="25">
        <f t="shared" si="0"/>
        <v>0</v>
      </c>
      <c r="I36" s="24">
        <f t="shared" si="1"/>
        <v>0</v>
      </c>
      <c r="J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2:29" hidden="1" x14ac:dyDescent="0.25">
      <c r="B37" s="22"/>
      <c r="C37" s="22"/>
      <c r="D37" s="23" t="str">
        <f>+IF(ISERROR(VLOOKUP($C37,[1]DM_Recursos!$B$6:$G$55,2,FALSE)=TRUE),"",VLOOKUP($C37,[1]DM_Recursos!$B$6:$G$55,2,FALSE))</f>
        <v/>
      </c>
      <c r="E37" s="23" t="str">
        <f>+IF(ISERROR(VLOOKUP($C37,[1]DM_Recursos!$B$6:$G$55,3,FALSE)=TRUE),"",VLOOKUP($C37,[1]DM_Recursos!$B$6:$G$55,3,FALSE))</f>
        <v/>
      </c>
      <c r="F37" s="23" t="str">
        <f>+IF(ISERROR(VLOOKUP($C37,[1]DM_Recursos!$B$6:$G$55,4)=TRUE),"",VLOOKUP($C37,[1]DM_Recursos!$B$6:$G$55,4))</f>
        <v/>
      </c>
      <c r="G37" s="24">
        <f>+IF(ISERROR(VLOOKUP($C37,[1]DM_Recursos!$B$6:$G$55,6,FALSE)=TRUE),0,VLOOKUP($C37,[1]DM_Recursos!$B$6:$G$55,6,FALSE))</f>
        <v>0</v>
      </c>
      <c r="H37" s="25">
        <f t="shared" si="0"/>
        <v>0</v>
      </c>
      <c r="I37" s="24">
        <f t="shared" si="1"/>
        <v>0</v>
      </c>
      <c r="J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2:29" hidden="1" x14ac:dyDescent="0.25">
      <c r="B38" s="22"/>
      <c r="C38" s="22"/>
      <c r="D38" s="23" t="str">
        <f>+IF(ISERROR(VLOOKUP($C38,[1]DM_Recursos!$B$6:$G$55,2,FALSE)=TRUE),"",VLOOKUP($C38,[1]DM_Recursos!$B$6:$G$55,2,FALSE))</f>
        <v/>
      </c>
      <c r="E38" s="23" t="str">
        <f>+IF(ISERROR(VLOOKUP($C38,[1]DM_Recursos!$B$6:$G$55,3,FALSE)=TRUE),"",VLOOKUP($C38,[1]DM_Recursos!$B$6:$G$55,3,FALSE))</f>
        <v/>
      </c>
      <c r="F38" s="23" t="str">
        <f>+IF(ISERROR(VLOOKUP($C38,[1]DM_Recursos!$B$6:$G$55,4)=TRUE),"",VLOOKUP($C38,[1]DM_Recursos!$B$6:$G$55,4))</f>
        <v/>
      </c>
      <c r="G38" s="24">
        <f>+IF(ISERROR(VLOOKUP($C38,[1]DM_Recursos!$B$6:$G$55,6,FALSE)=TRUE),0,VLOOKUP($C38,[1]DM_Recursos!$B$6:$G$55,6,FALSE))</f>
        <v>0</v>
      </c>
      <c r="H38" s="25">
        <f t="shared" si="0"/>
        <v>0</v>
      </c>
      <c r="I38" s="24">
        <f t="shared" si="1"/>
        <v>0</v>
      </c>
      <c r="J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2:29" hidden="1" x14ac:dyDescent="0.25">
      <c r="B39" s="22"/>
      <c r="C39" s="22"/>
      <c r="D39" s="23" t="str">
        <f>+IF(ISERROR(VLOOKUP($C39,[1]DM_Recursos!$B$6:$G$55,2,FALSE)=TRUE),"",VLOOKUP($C39,[1]DM_Recursos!$B$6:$G$55,2,FALSE))</f>
        <v/>
      </c>
      <c r="E39" s="23" t="str">
        <f>+IF(ISERROR(VLOOKUP($C39,[1]DM_Recursos!$B$6:$G$55,3,FALSE)=TRUE),"",VLOOKUP($C39,[1]DM_Recursos!$B$6:$G$55,3,FALSE))</f>
        <v/>
      </c>
      <c r="F39" s="23" t="str">
        <f>+IF(ISERROR(VLOOKUP($C39,[1]DM_Recursos!$B$6:$G$55,4)=TRUE),"",VLOOKUP($C39,[1]DM_Recursos!$B$6:$G$55,4))</f>
        <v/>
      </c>
      <c r="G39" s="24">
        <f>+IF(ISERROR(VLOOKUP($C39,[1]DM_Recursos!$B$6:$G$55,6,FALSE)=TRUE),0,VLOOKUP($C39,[1]DM_Recursos!$B$6:$G$55,6,FALSE))</f>
        <v>0</v>
      </c>
      <c r="H39" s="25">
        <f t="shared" si="0"/>
        <v>0</v>
      </c>
      <c r="I39" s="24">
        <f t="shared" si="1"/>
        <v>0</v>
      </c>
      <c r="J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2:29" hidden="1" x14ac:dyDescent="0.25">
      <c r="B40" s="22"/>
      <c r="C40" s="22"/>
      <c r="D40" s="23" t="str">
        <f>+IF(ISERROR(VLOOKUP($C40,[1]DM_Recursos!$B$6:$G$55,2,FALSE)=TRUE),"",VLOOKUP($C40,[1]DM_Recursos!$B$6:$G$55,2,FALSE))</f>
        <v/>
      </c>
      <c r="E40" s="23" t="str">
        <f>+IF(ISERROR(VLOOKUP($C40,[1]DM_Recursos!$B$6:$G$55,3,FALSE)=TRUE),"",VLOOKUP($C40,[1]DM_Recursos!$B$6:$G$55,3,FALSE))</f>
        <v/>
      </c>
      <c r="F40" s="23" t="str">
        <f>+IF(ISERROR(VLOOKUP($C40,[1]DM_Recursos!$B$6:$G$55,4)=TRUE),"",VLOOKUP($C40,[1]DM_Recursos!$B$6:$G$55,4))</f>
        <v/>
      </c>
      <c r="G40" s="24">
        <f>+IF(ISERROR(VLOOKUP($C40,[1]DM_Recursos!$B$6:$G$55,6,FALSE)=TRUE),0,VLOOKUP($C40,[1]DM_Recursos!$B$6:$G$55,6,FALSE))</f>
        <v>0</v>
      </c>
      <c r="H40" s="25">
        <f t="shared" si="0"/>
        <v>0</v>
      </c>
      <c r="I40" s="24">
        <f t="shared" si="1"/>
        <v>0</v>
      </c>
      <c r="J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2:29" hidden="1" x14ac:dyDescent="0.25">
      <c r="B41" s="22"/>
      <c r="C41" s="22"/>
      <c r="D41" s="23" t="str">
        <f>+IF(ISERROR(VLOOKUP($C41,[1]DM_Recursos!$B$6:$G$55,2,FALSE)=TRUE),"",VLOOKUP($C41,[1]DM_Recursos!$B$6:$G$55,2,FALSE))</f>
        <v/>
      </c>
      <c r="E41" s="23" t="str">
        <f>+IF(ISERROR(VLOOKUP($C41,[1]DM_Recursos!$B$6:$G$55,3,FALSE)=TRUE),"",VLOOKUP($C41,[1]DM_Recursos!$B$6:$G$55,3,FALSE))</f>
        <v/>
      </c>
      <c r="F41" s="23" t="str">
        <f>+IF(ISERROR(VLOOKUP($C41,[1]DM_Recursos!$B$6:$G$55,4)=TRUE),"",VLOOKUP($C41,[1]DM_Recursos!$B$6:$G$55,4))</f>
        <v/>
      </c>
      <c r="G41" s="24">
        <f>+IF(ISERROR(VLOOKUP($C41,[1]DM_Recursos!$B$6:$G$55,6,FALSE)=TRUE),0,VLOOKUP($C41,[1]DM_Recursos!$B$6:$G$55,6,FALSE))</f>
        <v>0</v>
      </c>
      <c r="H41" s="25">
        <f t="shared" si="0"/>
        <v>0</v>
      </c>
      <c r="I41" s="24">
        <f t="shared" si="1"/>
        <v>0</v>
      </c>
      <c r="J41" s="26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2:29" hidden="1" x14ac:dyDescent="0.25">
      <c r="B42" s="22"/>
      <c r="C42" s="22"/>
      <c r="D42" s="23" t="str">
        <f>+IF(ISERROR(VLOOKUP($C42,[1]DM_Recursos!$B$6:$G$55,2,FALSE)=TRUE),"",VLOOKUP($C42,[1]DM_Recursos!$B$6:$G$55,2,FALSE))</f>
        <v/>
      </c>
      <c r="E42" s="23" t="str">
        <f>+IF(ISERROR(VLOOKUP($C42,[1]DM_Recursos!$B$6:$G$55,3,FALSE)=TRUE),"",VLOOKUP($C42,[1]DM_Recursos!$B$6:$G$55,3,FALSE))</f>
        <v/>
      </c>
      <c r="F42" s="23" t="str">
        <f>+IF(ISERROR(VLOOKUP($C42,[1]DM_Recursos!$B$6:$G$55,4)=TRUE),"",VLOOKUP($C42,[1]DM_Recursos!$B$6:$G$55,4))</f>
        <v/>
      </c>
      <c r="G42" s="24">
        <f>+IF(ISERROR(VLOOKUP($C42,[1]DM_Recursos!$B$6:$G$55,6,FALSE)=TRUE),0,VLOOKUP($C42,[1]DM_Recursos!$B$6:$G$55,6,FALSE))</f>
        <v>0</v>
      </c>
      <c r="H42" s="25">
        <f t="shared" si="0"/>
        <v>0</v>
      </c>
      <c r="I42" s="24">
        <f t="shared" si="1"/>
        <v>0</v>
      </c>
      <c r="J42" s="26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2:29" hidden="1" x14ac:dyDescent="0.25">
      <c r="B43" s="22"/>
      <c r="C43" s="22"/>
      <c r="D43" s="23" t="str">
        <f>+IF(ISERROR(VLOOKUP($C43,[1]DM_Recursos!$B$6:$G$55,2,FALSE)=TRUE),"",VLOOKUP($C43,[1]DM_Recursos!$B$6:$G$55,2,FALSE))</f>
        <v/>
      </c>
      <c r="E43" s="23" t="str">
        <f>+IF(ISERROR(VLOOKUP($C43,[1]DM_Recursos!$B$6:$G$55,3,FALSE)=TRUE),"",VLOOKUP($C43,[1]DM_Recursos!$B$6:$G$55,3,FALSE))</f>
        <v/>
      </c>
      <c r="F43" s="23" t="str">
        <f>+IF(ISERROR(VLOOKUP($C43,[1]DM_Recursos!$B$6:$G$55,4)=TRUE),"",VLOOKUP($C43,[1]DM_Recursos!$B$6:$G$55,4))</f>
        <v/>
      </c>
      <c r="G43" s="24">
        <f>+IF(ISERROR(VLOOKUP($C43,[1]DM_Recursos!$B$6:$G$55,6,FALSE)=TRUE),0,VLOOKUP($C43,[1]DM_Recursos!$B$6:$G$55,6,FALSE))</f>
        <v>0</v>
      </c>
      <c r="H43" s="25">
        <f t="shared" si="0"/>
        <v>0</v>
      </c>
      <c r="I43" s="24">
        <f t="shared" si="1"/>
        <v>0</v>
      </c>
      <c r="J43" s="26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2:29" hidden="1" x14ac:dyDescent="0.25">
      <c r="B44" s="22"/>
      <c r="C44" s="22"/>
      <c r="D44" s="23" t="str">
        <f>+IF(ISERROR(VLOOKUP($C44,[1]DM_Recursos!$B$6:$G$55,2,FALSE)=TRUE),"",VLOOKUP($C44,[1]DM_Recursos!$B$6:$G$55,2,FALSE))</f>
        <v/>
      </c>
      <c r="E44" s="23" t="str">
        <f>+IF(ISERROR(VLOOKUP($C44,[1]DM_Recursos!$B$6:$G$55,3,FALSE)=TRUE),"",VLOOKUP($C44,[1]DM_Recursos!$B$6:$G$55,3,FALSE))</f>
        <v/>
      </c>
      <c r="F44" s="23" t="str">
        <f>+IF(ISERROR(VLOOKUP($C44,[1]DM_Recursos!$B$6:$G$55,4)=TRUE),"",VLOOKUP($C44,[1]DM_Recursos!$B$6:$G$55,4))</f>
        <v/>
      </c>
      <c r="G44" s="24">
        <f>+IF(ISERROR(VLOOKUP($C44,[1]DM_Recursos!$B$6:$G$55,6,FALSE)=TRUE),0,VLOOKUP($C44,[1]DM_Recursos!$B$6:$G$55,6,FALSE))</f>
        <v>0</v>
      </c>
      <c r="H44" s="25">
        <f t="shared" si="0"/>
        <v>0</v>
      </c>
      <c r="I44" s="24">
        <f t="shared" si="1"/>
        <v>0</v>
      </c>
      <c r="J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2:29" hidden="1" x14ac:dyDescent="0.25">
      <c r="B45" s="22"/>
      <c r="C45" s="22"/>
      <c r="D45" s="23" t="str">
        <f>+IF(ISERROR(VLOOKUP($C45,[1]DM_Recursos!$B$6:$G$55,2,FALSE)=TRUE),"",VLOOKUP($C45,[1]DM_Recursos!$B$6:$G$55,2,FALSE))</f>
        <v/>
      </c>
      <c r="E45" s="23" t="str">
        <f>+IF(ISERROR(VLOOKUP($C45,[1]DM_Recursos!$B$6:$G$55,3,FALSE)=TRUE),"",VLOOKUP($C45,[1]DM_Recursos!$B$6:$G$55,3,FALSE))</f>
        <v/>
      </c>
      <c r="F45" s="23" t="str">
        <f>+IF(ISERROR(VLOOKUP($C45,[1]DM_Recursos!$B$6:$G$55,4)=TRUE),"",VLOOKUP($C45,[1]DM_Recursos!$B$6:$G$55,4))</f>
        <v/>
      </c>
      <c r="G45" s="24">
        <f>+IF(ISERROR(VLOOKUP($C45,[1]DM_Recursos!$B$6:$G$55,6,FALSE)=TRUE),0,VLOOKUP($C45,[1]DM_Recursos!$B$6:$G$55,6,FALSE))</f>
        <v>0</v>
      </c>
      <c r="H45" s="25">
        <f t="shared" si="0"/>
        <v>0</v>
      </c>
      <c r="I45" s="24">
        <f t="shared" si="1"/>
        <v>0</v>
      </c>
      <c r="J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2:29" hidden="1" x14ac:dyDescent="0.25">
      <c r="B46" s="22"/>
      <c r="C46" s="22"/>
      <c r="D46" s="23" t="str">
        <f>+IF(ISERROR(VLOOKUP($C46,[1]DM_Recursos!$B$6:$G$55,2,FALSE)=TRUE),"",VLOOKUP($C46,[1]DM_Recursos!$B$6:$G$55,2,FALSE))</f>
        <v/>
      </c>
      <c r="E46" s="23" t="str">
        <f>+IF(ISERROR(VLOOKUP($C46,[1]DM_Recursos!$B$6:$G$55,3,FALSE)=TRUE),"",VLOOKUP($C46,[1]DM_Recursos!$B$6:$G$55,3,FALSE))</f>
        <v/>
      </c>
      <c r="F46" s="23" t="str">
        <f>+IF(ISERROR(VLOOKUP($C46,[1]DM_Recursos!$B$6:$G$55,4)=TRUE),"",VLOOKUP($C46,[1]DM_Recursos!$B$6:$G$55,4))</f>
        <v/>
      </c>
      <c r="G46" s="24">
        <f>+IF(ISERROR(VLOOKUP($C46,[1]DM_Recursos!$B$6:$G$55,6,FALSE)=TRUE),0,VLOOKUP($C46,[1]DM_Recursos!$B$6:$G$55,6,FALSE))</f>
        <v>0</v>
      </c>
      <c r="H46" s="25">
        <f t="shared" si="0"/>
        <v>0</v>
      </c>
      <c r="I46" s="24">
        <f t="shared" si="1"/>
        <v>0</v>
      </c>
      <c r="J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2:29" hidden="1" x14ac:dyDescent="0.25">
      <c r="B47" s="22"/>
      <c r="C47" s="22"/>
      <c r="D47" s="23" t="str">
        <f>+IF(ISERROR(VLOOKUP($C47,[1]DM_Recursos!$B$6:$G$55,2,FALSE)=TRUE),"",VLOOKUP($C47,[1]DM_Recursos!$B$6:$G$55,2,FALSE))</f>
        <v/>
      </c>
      <c r="E47" s="23" t="str">
        <f>+IF(ISERROR(VLOOKUP($C47,[1]DM_Recursos!$B$6:$G$55,3,FALSE)=TRUE),"",VLOOKUP($C47,[1]DM_Recursos!$B$6:$G$55,3,FALSE))</f>
        <v/>
      </c>
      <c r="F47" s="23" t="str">
        <f>+IF(ISERROR(VLOOKUP($C47,[1]DM_Recursos!$B$6:$G$55,4)=TRUE),"",VLOOKUP($C47,[1]DM_Recursos!$B$6:$G$55,4))</f>
        <v/>
      </c>
      <c r="G47" s="24">
        <f>+IF(ISERROR(VLOOKUP($C47,[1]DM_Recursos!$B$6:$G$55,6,FALSE)=TRUE),0,VLOOKUP($C47,[1]DM_Recursos!$B$6:$G$55,6,FALSE))</f>
        <v>0</v>
      </c>
      <c r="H47" s="25">
        <f t="shared" si="0"/>
        <v>0</v>
      </c>
      <c r="I47" s="24">
        <f t="shared" si="1"/>
        <v>0</v>
      </c>
      <c r="J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2:29" hidden="1" x14ac:dyDescent="0.25">
      <c r="B48" s="22"/>
      <c r="C48" s="22"/>
      <c r="D48" s="23" t="str">
        <f>+IF(ISERROR(VLOOKUP($C48,[1]DM_Recursos!$B$6:$G$55,2,FALSE)=TRUE),"",VLOOKUP($C48,[1]DM_Recursos!$B$6:$G$55,2,FALSE))</f>
        <v/>
      </c>
      <c r="E48" s="23" t="str">
        <f>+IF(ISERROR(VLOOKUP($C48,[1]DM_Recursos!$B$6:$G$55,3,FALSE)=TRUE),"",VLOOKUP($C48,[1]DM_Recursos!$B$6:$G$55,3,FALSE))</f>
        <v/>
      </c>
      <c r="F48" s="23" t="str">
        <f>+IF(ISERROR(VLOOKUP($C48,[1]DM_Recursos!$B$6:$G$55,4)=TRUE),"",VLOOKUP($C48,[1]DM_Recursos!$B$6:$G$55,4))</f>
        <v/>
      </c>
      <c r="G48" s="24">
        <f>+IF(ISERROR(VLOOKUP($C48,[1]DM_Recursos!$B$6:$G$55,6,FALSE)=TRUE),0,VLOOKUP($C48,[1]DM_Recursos!$B$6:$G$55,6,FALSE))</f>
        <v>0</v>
      </c>
      <c r="H48" s="25">
        <f t="shared" si="0"/>
        <v>0</v>
      </c>
      <c r="I48" s="24">
        <f t="shared" si="1"/>
        <v>0</v>
      </c>
      <c r="J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2:29" hidden="1" x14ac:dyDescent="0.25">
      <c r="B49" s="22"/>
      <c r="C49" s="22"/>
      <c r="D49" s="23" t="str">
        <f>+IF(ISERROR(VLOOKUP($C49,[1]DM_Recursos!$B$6:$G$55,2,FALSE)=TRUE),"",VLOOKUP($C49,[1]DM_Recursos!$B$6:$G$55,2,FALSE))</f>
        <v/>
      </c>
      <c r="E49" s="23" t="str">
        <f>+IF(ISERROR(VLOOKUP($C49,[1]DM_Recursos!$B$6:$G$55,3,FALSE)=TRUE),"",VLOOKUP($C49,[1]DM_Recursos!$B$6:$G$55,3,FALSE))</f>
        <v/>
      </c>
      <c r="F49" s="23" t="str">
        <f>+IF(ISERROR(VLOOKUP($C49,[1]DM_Recursos!$B$6:$G$55,4)=TRUE),"",VLOOKUP($C49,[1]DM_Recursos!$B$6:$G$55,4))</f>
        <v/>
      </c>
      <c r="G49" s="24">
        <f>+IF(ISERROR(VLOOKUP($C49,[1]DM_Recursos!$B$6:$G$55,6,FALSE)=TRUE),0,VLOOKUP($C49,[1]DM_Recursos!$B$6:$G$55,6,FALSE))</f>
        <v>0</v>
      </c>
      <c r="H49" s="25">
        <f t="shared" si="0"/>
        <v>0</v>
      </c>
      <c r="I49" s="24">
        <f t="shared" si="1"/>
        <v>0</v>
      </c>
      <c r="J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2:29" hidden="1" x14ac:dyDescent="0.25">
      <c r="B50" s="22"/>
      <c r="C50" s="22"/>
      <c r="D50" s="23" t="str">
        <f>+IF(ISERROR(VLOOKUP($C50,[1]DM_Recursos!$B$6:$G$55,2,FALSE)=TRUE),"",VLOOKUP($C50,[1]DM_Recursos!$B$6:$G$55,2,FALSE))</f>
        <v/>
      </c>
      <c r="E50" s="23" t="str">
        <f>+IF(ISERROR(VLOOKUP($C50,[1]DM_Recursos!$B$6:$G$55,3,FALSE)=TRUE),"",VLOOKUP($C50,[1]DM_Recursos!$B$6:$G$55,3,FALSE))</f>
        <v/>
      </c>
      <c r="F50" s="23" t="str">
        <f>+IF(ISERROR(VLOOKUP($C50,[1]DM_Recursos!$B$6:$G$55,4)=TRUE),"",VLOOKUP($C50,[1]DM_Recursos!$B$6:$G$55,4))</f>
        <v/>
      </c>
      <c r="G50" s="24">
        <f>+IF(ISERROR(VLOOKUP($C50,[1]DM_Recursos!$B$6:$G$55,6,FALSE)=TRUE),0,VLOOKUP($C50,[1]DM_Recursos!$B$6:$G$55,6,FALSE))</f>
        <v>0</v>
      </c>
      <c r="H50" s="25">
        <f t="shared" si="0"/>
        <v>0</v>
      </c>
      <c r="I50" s="24">
        <f t="shared" si="1"/>
        <v>0</v>
      </c>
      <c r="J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2:29" hidden="1" x14ac:dyDescent="0.25">
      <c r="B51" s="22"/>
      <c r="C51" s="22"/>
      <c r="D51" s="23" t="str">
        <f>+IF(ISERROR(VLOOKUP($C51,[1]DM_Recursos!$B$6:$G$55,2,FALSE)=TRUE),"",VLOOKUP($C51,[1]DM_Recursos!$B$6:$G$55,2,FALSE))</f>
        <v/>
      </c>
      <c r="E51" s="23" t="str">
        <f>+IF(ISERROR(VLOOKUP($C51,[1]DM_Recursos!$B$6:$G$55,3,FALSE)=TRUE),"",VLOOKUP($C51,[1]DM_Recursos!$B$6:$G$55,3,FALSE))</f>
        <v/>
      </c>
      <c r="F51" s="23" t="str">
        <f>+IF(ISERROR(VLOOKUP($C51,[1]DM_Recursos!$B$6:$G$55,4)=TRUE),"",VLOOKUP($C51,[1]DM_Recursos!$B$6:$G$55,4))</f>
        <v/>
      </c>
      <c r="G51" s="24">
        <f>+IF(ISERROR(VLOOKUP($C51,[1]DM_Recursos!$B$6:$G$55,6,FALSE)=TRUE),0,VLOOKUP($C51,[1]DM_Recursos!$B$6:$G$55,6,FALSE))</f>
        <v>0</v>
      </c>
      <c r="H51" s="25">
        <f t="shared" si="0"/>
        <v>0</v>
      </c>
      <c r="I51" s="24">
        <f t="shared" si="1"/>
        <v>0</v>
      </c>
      <c r="J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2:29" hidden="1" x14ac:dyDescent="0.25">
      <c r="B52" s="22"/>
      <c r="C52" s="22"/>
      <c r="D52" s="23" t="str">
        <f>+IF(ISERROR(VLOOKUP($C52,[1]DM_Recursos!$B$6:$G$55,2,FALSE)=TRUE),"",VLOOKUP($C52,[1]DM_Recursos!$B$6:$G$55,2,FALSE))</f>
        <v/>
      </c>
      <c r="E52" s="23" t="str">
        <f>+IF(ISERROR(VLOOKUP($C52,[1]DM_Recursos!$B$6:$G$55,3,FALSE)=TRUE),"",VLOOKUP($C52,[1]DM_Recursos!$B$6:$G$55,3,FALSE))</f>
        <v/>
      </c>
      <c r="F52" s="23" t="str">
        <f>+IF(ISERROR(VLOOKUP($C52,[1]DM_Recursos!$B$6:$G$55,4)=TRUE),"",VLOOKUP($C52,[1]DM_Recursos!$B$6:$G$55,4))</f>
        <v/>
      </c>
      <c r="G52" s="24">
        <f>+IF(ISERROR(VLOOKUP($C52,[1]DM_Recursos!$B$6:$G$55,6,FALSE)=TRUE),0,VLOOKUP($C52,[1]DM_Recursos!$B$6:$G$55,6,FALSE))</f>
        <v>0</v>
      </c>
      <c r="H52" s="25">
        <f t="shared" si="0"/>
        <v>0</v>
      </c>
      <c r="I52" s="24">
        <f t="shared" si="1"/>
        <v>0</v>
      </c>
      <c r="J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2:29" hidden="1" x14ac:dyDescent="0.25">
      <c r="B53" s="22"/>
      <c r="C53" s="22"/>
      <c r="D53" s="23" t="str">
        <f>+IF(ISERROR(VLOOKUP($C53,[1]DM_Recursos!$B$6:$G$55,2,FALSE)=TRUE),"",VLOOKUP($C53,[1]DM_Recursos!$B$6:$G$55,2,FALSE))</f>
        <v/>
      </c>
      <c r="E53" s="23" t="str">
        <f>+IF(ISERROR(VLOOKUP($C53,[1]DM_Recursos!$B$6:$G$55,3,FALSE)=TRUE),"",VLOOKUP($C53,[1]DM_Recursos!$B$6:$G$55,3,FALSE))</f>
        <v/>
      </c>
      <c r="F53" s="23" t="str">
        <f>+IF(ISERROR(VLOOKUP($C53,[1]DM_Recursos!$B$6:$G$55,4)=TRUE),"",VLOOKUP($C53,[1]DM_Recursos!$B$6:$G$55,4))</f>
        <v/>
      </c>
      <c r="G53" s="24">
        <f>+IF(ISERROR(VLOOKUP($C53,[1]DM_Recursos!$B$6:$G$55,6,FALSE)=TRUE),0,VLOOKUP($C53,[1]DM_Recursos!$B$6:$G$55,6,FALSE))</f>
        <v>0</v>
      </c>
      <c r="H53" s="25">
        <f t="shared" si="0"/>
        <v>0</v>
      </c>
      <c r="I53" s="24">
        <f t="shared" si="1"/>
        <v>0</v>
      </c>
      <c r="J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2:29" hidden="1" x14ac:dyDescent="0.25">
      <c r="B54" s="22"/>
      <c r="C54" s="22"/>
      <c r="D54" s="23" t="str">
        <f>+IF(ISERROR(VLOOKUP($C54,[1]DM_Recursos!$B$6:$G$55,2,FALSE)=TRUE),"",VLOOKUP($C54,[1]DM_Recursos!$B$6:$G$55,2,FALSE))</f>
        <v/>
      </c>
      <c r="E54" s="23" t="str">
        <f>+IF(ISERROR(VLOOKUP($C54,[1]DM_Recursos!$B$6:$G$55,3,FALSE)=TRUE),"",VLOOKUP($C54,[1]DM_Recursos!$B$6:$G$55,3,FALSE))</f>
        <v/>
      </c>
      <c r="F54" s="23" t="str">
        <f>+IF(ISERROR(VLOOKUP($C54,[1]DM_Recursos!$B$6:$G$55,4)=TRUE),"",VLOOKUP($C54,[1]DM_Recursos!$B$6:$G$55,4))</f>
        <v/>
      </c>
      <c r="G54" s="24">
        <f>+IF(ISERROR(VLOOKUP($C54,[1]DM_Recursos!$B$6:$G$55,6,FALSE)=TRUE),0,VLOOKUP($C54,[1]DM_Recursos!$B$6:$G$55,6,FALSE))</f>
        <v>0</v>
      </c>
      <c r="H54" s="25">
        <f t="shared" si="0"/>
        <v>0</v>
      </c>
      <c r="I54" s="24">
        <f t="shared" si="1"/>
        <v>0</v>
      </c>
      <c r="J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2:29" hidden="1" x14ac:dyDescent="0.25">
      <c r="B55" s="22"/>
      <c r="C55" s="22"/>
      <c r="D55" s="23" t="str">
        <f>+IF(ISERROR(VLOOKUP($C55,[1]DM_Recursos!$B$6:$G$55,2,FALSE)=TRUE),"",VLOOKUP($C55,[1]DM_Recursos!$B$6:$G$55,2,FALSE))</f>
        <v/>
      </c>
      <c r="E55" s="23" t="str">
        <f>+IF(ISERROR(VLOOKUP($C55,[1]DM_Recursos!$B$6:$G$55,3,FALSE)=TRUE),"",VLOOKUP($C55,[1]DM_Recursos!$B$6:$G$55,3,FALSE))</f>
        <v/>
      </c>
      <c r="F55" s="23" t="str">
        <f>+IF(ISERROR(VLOOKUP($C55,[1]DM_Recursos!$B$6:$G$55,4)=TRUE),"",VLOOKUP($C55,[1]DM_Recursos!$B$6:$G$55,4))</f>
        <v/>
      </c>
      <c r="G55" s="24">
        <f>+IF(ISERROR(VLOOKUP($C55,[1]DM_Recursos!$B$6:$G$55,6,FALSE)=TRUE),0,VLOOKUP($C55,[1]DM_Recursos!$B$6:$G$55,6,FALSE))</f>
        <v>0</v>
      </c>
      <c r="H55" s="25">
        <f t="shared" si="0"/>
        <v>0</v>
      </c>
      <c r="I55" s="24">
        <f t="shared" si="1"/>
        <v>0</v>
      </c>
      <c r="J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2:29" hidden="1" x14ac:dyDescent="0.25">
      <c r="B56" s="22"/>
      <c r="C56" s="22"/>
      <c r="D56" s="23" t="str">
        <f>+IF(ISERROR(VLOOKUP($C56,[1]DM_Recursos!$B$6:$G$55,2,FALSE)=TRUE),"",VLOOKUP($C56,[1]DM_Recursos!$B$6:$G$55,2,FALSE))</f>
        <v/>
      </c>
      <c r="E56" s="23" t="str">
        <f>+IF(ISERROR(VLOOKUP($C56,[1]DM_Recursos!$B$6:$G$55,3,FALSE)=TRUE),"",VLOOKUP($C56,[1]DM_Recursos!$B$6:$G$55,3,FALSE))</f>
        <v/>
      </c>
      <c r="F56" s="23" t="str">
        <f>+IF(ISERROR(VLOOKUP($C56,[1]DM_Recursos!$B$6:$G$55,4)=TRUE),"",VLOOKUP($C56,[1]DM_Recursos!$B$6:$G$55,4))</f>
        <v/>
      </c>
      <c r="G56" s="24">
        <f>+IF(ISERROR(VLOOKUP($C56,[1]DM_Recursos!$B$6:$G$55,6,FALSE)=TRUE),0,VLOOKUP($C56,[1]DM_Recursos!$B$6:$G$55,6,FALSE))</f>
        <v>0</v>
      </c>
      <c r="H56" s="25">
        <f t="shared" si="0"/>
        <v>0</v>
      </c>
      <c r="I56" s="24">
        <f t="shared" si="1"/>
        <v>0</v>
      </c>
      <c r="J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2:29" hidden="1" x14ac:dyDescent="0.25">
      <c r="B57" s="22"/>
      <c r="C57" s="22"/>
      <c r="D57" s="23" t="str">
        <f>+IF(ISERROR(VLOOKUP($C57,[1]DM_Recursos!$B$6:$G$55,2,FALSE)=TRUE),"",VLOOKUP($C57,[1]DM_Recursos!$B$6:$G$55,2,FALSE))</f>
        <v/>
      </c>
      <c r="E57" s="23" t="str">
        <f>+IF(ISERROR(VLOOKUP($C57,[1]DM_Recursos!$B$6:$G$55,3,FALSE)=TRUE),"",VLOOKUP($C57,[1]DM_Recursos!$B$6:$G$55,3,FALSE))</f>
        <v/>
      </c>
      <c r="F57" s="23" t="str">
        <f>+IF(ISERROR(VLOOKUP($C57,[1]DM_Recursos!$B$6:$G$55,4)=TRUE),"",VLOOKUP($C57,[1]DM_Recursos!$B$6:$G$55,4))</f>
        <v/>
      </c>
      <c r="G57" s="24">
        <f>+IF(ISERROR(VLOOKUP($C57,[1]DM_Recursos!$B$6:$G$55,6,FALSE)=TRUE),0,VLOOKUP($C57,[1]DM_Recursos!$B$6:$G$55,6,FALSE))</f>
        <v>0</v>
      </c>
      <c r="H57" s="25">
        <f t="shared" si="0"/>
        <v>0</v>
      </c>
      <c r="I57" s="24">
        <f t="shared" si="1"/>
        <v>0</v>
      </c>
      <c r="J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2:29" hidden="1" x14ac:dyDescent="0.25">
      <c r="B58" s="22"/>
      <c r="C58" s="22"/>
      <c r="D58" s="23" t="str">
        <f>+IF(ISERROR(VLOOKUP($C58,[1]DM_Recursos!$B$6:$G$55,2,FALSE)=TRUE),"",VLOOKUP($C58,[1]DM_Recursos!$B$6:$G$55,2,FALSE))</f>
        <v/>
      </c>
      <c r="E58" s="23" t="str">
        <f>+IF(ISERROR(VLOOKUP($C58,[1]DM_Recursos!$B$6:$G$55,3,FALSE)=TRUE),"",VLOOKUP($C58,[1]DM_Recursos!$B$6:$G$55,3,FALSE))</f>
        <v/>
      </c>
      <c r="F58" s="23" t="str">
        <f>+IF(ISERROR(VLOOKUP($C58,[1]DM_Recursos!$B$6:$G$55,4)=TRUE),"",VLOOKUP($C58,[1]DM_Recursos!$B$6:$G$55,4))</f>
        <v/>
      </c>
      <c r="G58" s="24">
        <f>+IF(ISERROR(VLOOKUP($C58,[1]DM_Recursos!$B$6:$G$55,6,FALSE)=TRUE),0,VLOOKUP($C58,[1]DM_Recursos!$B$6:$G$55,6,FALSE))</f>
        <v>0</v>
      </c>
      <c r="H58" s="25">
        <f t="shared" si="0"/>
        <v>0</v>
      </c>
      <c r="I58" s="24">
        <f t="shared" si="1"/>
        <v>0</v>
      </c>
      <c r="J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2:29" hidden="1" x14ac:dyDescent="0.25">
      <c r="B59" s="22"/>
      <c r="C59" s="22"/>
      <c r="D59" s="23" t="str">
        <f>+IF(ISERROR(VLOOKUP($C59,[1]DM_Recursos!$B$6:$G$55,2,FALSE)=TRUE),"",VLOOKUP($C59,[1]DM_Recursos!$B$6:$G$55,2,FALSE))</f>
        <v/>
      </c>
      <c r="E59" s="23" t="str">
        <f>+IF(ISERROR(VLOOKUP($C59,[1]DM_Recursos!$B$6:$G$55,3,FALSE)=TRUE),"",VLOOKUP($C59,[1]DM_Recursos!$B$6:$G$55,3,FALSE))</f>
        <v/>
      </c>
      <c r="F59" s="23" t="str">
        <f>+IF(ISERROR(VLOOKUP($C59,[1]DM_Recursos!$B$6:$G$55,4)=TRUE),"",VLOOKUP($C59,[1]DM_Recursos!$B$6:$G$55,4))</f>
        <v/>
      </c>
      <c r="G59" s="24">
        <f>+IF(ISERROR(VLOOKUP($C59,[1]DM_Recursos!$B$6:$G$55,6,FALSE)=TRUE),0,VLOOKUP($C59,[1]DM_Recursos!$B$6:$G$55,6,FALSE))</f>
        <v>0</v>
      </c>
      <c r="H59" s="25">
        <f t="shared" si="0"/>
        <v>0</v>
      </c>
      <c r="I59" s="24">
        <f t="shared" si="1"/>
        <v>0</v>
      </c>
      <c r="J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2:29" hidden="1" x14ac:dyDescent="0.25">
      <c r="B60" s="22"/>
      <c r="C60" s="22"/>
      <c r="D60" s="23" t="str">
        <f>+IF(ISERROR(VLOOKUP($C60,[1]DM_Recursos!$B$6:$G$55,2,FALSE)=TRUE),"",VLOOKUP($C60,[1]DM_Recursos!$B$6:$G$55,2,FALSE))</f>
        <v/>
      </c>
      <c r="E60" s="23" t="str">
        <f>+IF(ISERROR(VLOOKUP($C60,[1]DM_Recursos!$B$6:$G$55,3,FALSE)=TRUE),"",VLOOKUP($C60,[1]DM_Recursos!$B$6:$G$55,3,FALSE))</f>
        <v/>
      </c>
      <c r="F60" s="23" t="str">
        <f>+IF(ISERROR(VLOOKUP($C60,[1]DM_Recursos!$B$6:$G$55,4)=TRUE),"",VLOOKUP($C60,[1]DM_Recursos!$B$6:$G$55,4))</f>
        <v/>
      </c>
      <c r="G60" s="24">
        <f>+IF(ISERROR(VLOOKUP($C60,[1]DM_Recursos!$B$6:$G$55,6,FALSE)=TRUE),0,VLOOKUP($C60,[1]DM_Recursos!$B$6:$G$55,6,FALSE))</f>
        <v>0</v>
      </c>
      <c r="H60" s="25">
        <f t="shared" si="0"/>
        <v>0</v>
      </c>
      <c r="I60" s="24">
        <f t="shared" si="1"/>
        <v>0</v>
      </c>
      <c r="J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2:29" hidden="1" x14ac:dyDescent="0.25">
      <c r="B61" s="22"/>
      <c r="C61" s="22"/>
      <c r="D61" s="23" t="str">
        <f>+IF(ISERROR(VLOOKUP($C61,[1]DM_Recursos!$B$6:$G$55,2,FALSE)=TRUE),"",VLOOKUP($C61,[1]DM_Recursos!$B$6:$G$55,2,FALSE))</f>
        <v/>
      </c>
      <c r="E61" s="23" t="str">
        <f>+IF(ISERROR(VLOOKUP($C61,[1]DM_Recursos!$B$6:$G$55,3,FALSE)=TRUE),"",VLOOKUP($C61,[1]DM_Recursos!$B$6:$G$55,3,FALSE))</f>
        <v/>
      </c>
      <c r="F61" s="23" t="str">
        <f>+IF(ISERROR(VLOOKUP($C61,[1]DM_Recursos!$B$6:$G$55,4)=TRUE),"",VLOOKUP($C61,[1]DM_Recursos!$B$6:$G$55,4))</f>
        <v/>
      </c>
      <c r="G61" s="24">
        <f>+IF(ISERROR(VLOOKUP($C61,[1]DM_Recursos!$B$6:$G$55,6,FALSE)=TRUE),0,VLOOKUP($C61,[1]DM_Recursos!$B$6:$G$55,6,FALSE))</f>
        <v>0</v>
      </c>
      <c r="H61" s="25">
        <f t="shared" si="0"/>
        <v>0</v>
      </c>
      <c r="I61" s="24">
        <f t="shared" si="1"/>
        <v>0</v>
      </c>
      <c r="J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2:29" hidden="1" x14ac:dyDescent="0.25">
      <c r="B62" s="22"/>
      <c r="C62" s="22"/>
      <c r="D62" s="23" t="str">
        <f>+IF(ISERROR(VLOOKUP($C62,[1]DM_Recursos!$B$6:$G$55,2,FALSE)=TRUE),"",VLOOKUP($C62,[1]DM_Recursos!$B$6:$G$55,2,FALSE))</f>
        <v/>
      </c>
      <c r="E62" s="23" t="str">
        <f>+IF(ISERROR(VLOOKUP($C62,[1]DM_Recursos!$B$6:$G$55,3,FALSE)=TRUE),"",VLOOKUP($C62,[1]DM_Recursos!$B$6:$G$55,3,FALSE))</f>
        <v/>
      </c>
      <c r="F62" s="23" t="str">
        <f>+IF(ISERROR(VLOOKUP($C62,[1]DM_Recursos!$B$6:$G$55,4)=TRUE),"",VLOOKUP($C62,[1]DM_Recursos!$B$6:$G$55,4))</f>
        <v/>
      </c>
      <c r="G62" s="24">
        <f>+IF(ISERROR(VLOOKUP($C62,[1]DM_Recursos!$B$6:$G$55,6,FALSE)=TRUE),0,VLOOKUP($C62,[1]DM_Recursos!$B$6:$G$55,6,FALSE))</f>
        <v>0</v>
      </c>
      <c r="H62" s="25">
        <f t="shared" si="0"/>
        <v>0</v>
      </c>
      <c r="I62" s="24">
        <f t="shared" si="1"/>
        <v>0</v>
      </c>
      <c r="J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2:29" hidden="1" x14ac:dyDescent="0.25">
      <c r="B63" s="22"/>
      <c r="C63" s="22"/>
      <c r="D63" s="23" t="str">
        <f>+IF(ISERROR(VLOOKUP($C63,[1]DM_Recursos!$B$6:$G$55,2,FALSE)=TRUE),"",VLOOKUP($C63,[1]DM_Recursos!$B$6:$G$55,2,FALSE))</f>
        <v/>
      </c>
      <c r="E63" s="23" t="str">
        <f>+IF(ISERROR(VLOOKUP($C63,[1]DM_Recursos!$B$6:$G$55,3,FALSE)=TRUE),"",VLOOKUP($C63,[1]DM_Recursos!$B$6:$G$55,3,FALSE))</f>
        <v/>
      </c>
      <c r="F63" s="23" t="str">
        <f>+IF(ISERROR(VLOOKUP($C63,[1]DM_Recursos!$B$6:$G$55,4)=TRUE),"",VLOOKUP($C63,[1]DM_Recursos!$B$6:$G$55,4))</f>
        <v/>
      </c>
      <c r="G63" s="24">
        <f>+IF(ISERROR(VLOOKUP($C63,[1]DM_Recursos!$B$6:$G$55,6,FALSE)=TRUE),0,VLOOKUP($C63,[1]DM_Recursos!$B$6:$G$55,6,FALSE))</f>
        <v>0</v>
      </c>
      <c r="H63" s="25">
        <f t="shared" si="0"/>
        <v>0</v>
      </c>
      <c r="I63" s="24">
        <f t="shared" si="1"/>
        <v>0</v>
      </c>
      <c r="J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2:29" hidden="1" x14ac:dyDescent="0.25">
      <c r="B64" s="22"/>
      <c r="C64" s="22"/>
      <c r="D64" s="23" t="str">
        <f>+IF(ISERROR(VLOOKUP($C64,[1]DM_Recursos!$B$6:$G$55,2,FALSE)=TRUE),"",VLOOKUP($C64,[1]DM_Recursos!$B$6:$G$55,2,FALSE))</f>
        <v/>
      </c>
      <c r="E64" s="23" t="str">
        <f>+IF(ISERROR(VLOOKUP($C64,[1]DM_Recursos!$B$6:$G$55,3,FALSE)=TRUE),"",VLOOKUP($C64,[1]DM_Recursos!$B$6:$G$55,3,FALSE))</f>
        <v/>
      </c>
      <c r="F64" s="23" t="str">
        <f>+IF(ISERROR(VLOOKUP($C64,[1]DM_Recursos!$B$6:$G$55,4)=TRUE),"",VLOOKUP($C64,[1]DM_Recursos!$B$6:$G$55,4))</f>
        <v/>
      </c>
      <c r="G64" s="24">
        <f>+IF(ISERROR(VLOOKUP($C64,[1]DM_Recursos!$B$6:$G$55,6,FALSE)=TRUE),0,VLOOKUP($C64,[1]DM_Recursos!$B$6:$G$55,6,FALSE))</f>
        <v>0</v>
      </c>
      <c r="H64" s="25">
        <f t="shared" si="0"/>
        <v>0</v>
      </c>
      <c r="I64" s="24">
        <f t="shared" si="1"/>
        <v>0</v>
      </c>
      <c r="J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2:29" hidden="1" x14ac:dyDescent="0.25">
      <c r="B65" s="22"/>
      <c r="C65" s="22"/>
      <c r="D65" s="23" t="str">
        <f>+IF(ISERROR(VLOOKUP($C65,[1]DM_Recursos!$B$6:$G$55,2,FALSE)=TRUE),"",VLOOKUP($C65,[1]DM_Recursos!$B$6:$G$55,2,FALSE))</f>
        <v/>
      </c>
      <c r="E65" s="23" t="str">
        <f>+IF(ISERROR(VLOOKUP($C65,[1]DM_Recursos!$B$6:$G$55,3,FALSE)=TRUE),"",VLOOKUP($C65,[1]DM_Recursos!$B$6:$G$55,3,FALSE))</f>
        <v/>
      </c>
      <c r="F65" s="23" t="str">
        <f>+IF(ISERROR(VLOOKUP($C65,[1]DM_Recursos!$B$6:$G$55,4)=TRUE),"",VLOOKUP($C65,[1]DM_Recursos!$B$6:$G$55,4))</f>
        <v/>
      </c>
      <c r="G65" s="24">
        <f>+IF(ISERROR(VLOOKUP($C65,[1]DM_Recursos!$B$6:$G$55,6,FALSE)=TRUE),0,VLOOKUP($C65,[1]DM_Recursos!$B$6:$G$55,6,FALSE))</f>
        <v>0</v>
      </c>
      <c r="H65" s="25">
        <f t="shared" si="0"/>
        <v>0</v>
      </c>
      <c r="I65" s="24">
        <f t="shared" si="1"/>
        <v>0</v>
      </c>
      <c r="J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2:29" hidden="1" x14ac:dyDescent="0.25">
      <c r="B66" s="22"/>
      <c r="C66" s="22"/>
      <c r="D66" s="23" t="str">
        <f>+IF(ISERROR(VLOOKUP($C66,[1]DM_Recursos!$B$6:$G$55,2,FALSE)=TRUE),"",VLOOKUP($C66,[1]DM_Recursos!$B$6:$G$55,2,FALSE))</f>
        <v/>
      </c>
      <c r="E66" s="23" t="str">
        <f>+IF(ISERROR(VLOOKUP($C66,[1]DM_Recursos!$B$6:$G$55,3,FALSE)=TRUE),"",VLOOKUP($C66,[1]DM_Recursos!$B$6:$G$55,3,FALSE))</f>
        <v/>
      </c>
      <c r="F66" s="23" t="str">
        <f>+IF(ISERROR(VLOOKUP($C66,[1]DM_Recursos!$B$6:$G$55,4)=TRUE),"",VLOOKUP($C66,[1]DM_Recursos!$B$6:$G$55,4))</f>
        <v/>
      </c>
      <c r="G66" s="24">
        <f>+IF(ISERROR(VLOOKUP($C66,[1]DM_Recursos!$B$6:$G$55,6,FALSE)=TRUE),0,VLOOKUP($C66,[1]DM_Recursos!$B$6:$G$55,6,FALSE))</f>
        <v>0</v>
      </c>
      <c r="H66" s="25">
        <f t="shared" si="0"/>
        <v>0</v>
      </c>
      <c r="I66" s="24">
        <f t="shared" si="1"/>
        <v>0</v>
      </c>
      <c r="J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2:29" hidden="1" x14ac:dyDescent="0.25">
      <c r="B67" s="22"/>
      <c r="C67" s="22"/>
      <c r="D67" s="23" t="str">
        <f>+IF(ISERROR(VLOOKUP($C67,[1]DM_Recursos!$B$6:$G$55,2,FALSE)=TRUE),"",VLOOKUP($C67,[1]DM_Recursos!$B$6:$G$55,2,FALSE))</f>
        <v/>
      </c>
      <c r="E67" s="23" t="str">
        <f>+IF(ISERROR(VLOOKUP($C67,[1]DM_Recursos!$B$6:$G$55,3,FALSE)=TRUE),"",VLOOKUP($C67,[1]DM_Recursos!$B$6:$G$55,3,FALSE))</f>
        <v/>
      </c>
      <c r="F67" s="23" t="str">
        <f>+IF(ISERROR(VLOOKUP($C67,[1]DM_Recursos!$B$6:$G$55,4)=TRUE),"",VLOOKUP($C67,[1]DM_Recursos!$B$6:$G$55,4))</f>
        <v/>
      </c>
      <c r="G67" s="24">
        <f>+IF(ISERROR(VLOOKUP($C67,[1]DM_Recursos!$B$6:$G$55,6,FALSE)=TRUE),0,VLOOKUP($C67,[1]DM_Recursos!$B$6:$G$55,6,FALSE))</f>
        <v>0</v>
      </c>
      <c r="H67" s="25">
        <f t="shared" si="0"/>
        <v>0</v>
      </c>
      <c r="I67" s="24">
        <f t="shared" si="1"/>
        <v>0</v>
      </c>
      <c r="J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2:29" hidden="1" x14ac:dyDescent="0.25">
      <c r="B68" s="22"/>
      <c r="C68" s="22"/>
      <c r="D68" s="23" t="str">
        <f>+IF(ISERROR(VLOOKUP($C68,[1]DM_Recursos!$B$6:$G$55,2,FALSE)=TRUE),"",VLOOKUP($C68,[1]DM_Recursos!$B$6:$G$55,2,FALSE))</f>
        <v/>
      </c>
      <c r="E68" s="23" t="str">
        <f>+IF(ISERROR(VLOOKUP($C68,[1]DM_Recursos!$B$6:$G$55,3,FALSE)=TRUE),"",VLOOKUP($C68,[1]DM_Recursos!$B$6:$G$55,3,FALSE))</f>
        <v/>
      </c>
      <c r="F68" s="23" t="str">
        <f>+IF(ISERROR(VLOOKUP($C68,[1]DM_Recursos!$B$6:$G$55,4)=TRUE),"",VLOOKUP($C68,[1]DM_Recursos!$B$6:$G$55,4))</f>
        <v/>
      </c>
      <c r="G68" s="24">
        <f>+IF(ISERROR(VLOOKUP($C68,[1]DM_Recursos!$B$6:$G$55,6,FALSE)=TRUE),0,VLOOKUP($C68,[1]DM_Recursos!$B$6:$G$55,6,FALSE))</f>
        <v>0</v>
      </c>
      <c r="H68" s="25">
        <f t="shared" si="0"/>
        <v>0</v>
      </c>
      <c r="I68" s="24">
        <f t="shared" si="1"/>
        <v>0</v>
      </c>
      <c r="J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2:29" hidden="1" x14ac:dyDescent="0.25">
      <c r="B69" s="22"/>
      <c r="C69" s="22"/>
      <c r="D69" s="23" t="str">
        <f>+IF(ISERROR(VLOOKUP($C69,[1]DM_Recursos!$B$6:$G$55,2,FALSE)=TRUE),"",VLOOKUP($C69,[1]DM_Recursos!$B$6:$G$55,2,FALSE))</f>
        <v/>
      </c>
      <c r="E69" s="23" t="str">
        <f>+IF(ISERROR(VLOOKUP($C69,[1]DM_Recursos!$B$6:$G$55,3,FALSE)=TRUE),"",VLOOKUP($C69,[1]DM_Recursos!$B$6:$G$55,3,FALSE))</f>
        <v/>
      </c>
      <c r="F69" s="23" t="str">
        <f>+IF(ISERROR(VLOOKUP($C69,[1]DM_Recursos!$B$6:$G$55,4)=TRUE),"",VLOOKUP($C69,[1]DM_Recursos!$B$6:$G$55,4))</f>
        <v/>
      </c>
      <c r="G69" s="24">
        <f>+IF(ISERROR(VLOOKUP($C69,[1]DM_Recursos!$B$6:$G$55,6,FALSE)=TRUE),0,VLOOKUP($C69,[1]DM_Recursos!$B$6:$G$55,6,FALSE))</f>
        <v>0</v>
      </c>
      <c r="H69" s="25">
        <f t="shared" si="0"/>
        <v>0</v>
      </c>
      <c r="I69" s="24">
        <f t="shared" si="1"/>
        <v>0</v>
      </c>
      <c r="J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2:29" hidden="1" x14ac:dyDescent="0.25">
      <c r="B70" s="22"/>
      <c r="C70" s="22"/>
      <c r="D70" s="23" t="str">
        <f>+IF(ISERROR(VLOOKUP($C70,[1]DM_Recursos!$B$6:$G$55,2,FALSE)=TRUE),"",VLOOKUP($C70,[1]DM_Recursos!$B$6:$G$55,2,FALSE))</f>
        <v/>
      </c>
      <c r="E70" s="23" t="str">
        <f>+IF(ISERROR(VLOOKUP($C70,[1]DM_Recursos!$B$6:$G$55,3,FALSE)=TRUE),"",VLOOKUP($C70,[1]DM_Recursos!$B$6:$G$55,3,FALSE))</f>
        <v/>
      </c>
      <c r="F70" s="23" t="str">
        <f>+IF(ISERROR(VLOOKUP($C70,[1]DM_Recursos!$B$6:$G$55,4)=TRUE),"",VLOOKUP($C70,[1]DM_Recursos!$B$6:$G$55,4))</f>
        <v/>
      </c>
      <c r="G70" s="24">
        <f>+IF(ISERROR(VLOOKUP($C70,[1]DM_Recursos!$B$6:$G$55,6,FALSE)=TRUE),0,VLOOKUP($C70,[1]DM_Recursos!$B$6:$G$55,6,FALSE))</f>
        <v>0</v>
      </c>
      <c r="H70" s="25">
        <f t="shared" ref="H70:H133" si="2">+SUM(L70:AC70)</f>
        <v>0</v>
      </c>
      <c r="I70" s="24">
        <f t="shared" si="1"/>
        <v>0</v>
      </c>
      <c r="J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2:29" hidden="1" x14ac:dyDescent="0.25">
      <c r="B71" s="22"/>
      <c r="C71" s="22"/>
      <c r="D71" s="23" t="str">
        <f>+IF(ISERROR(VLOOKUP($C71,[1]DM_Recursos!$B$6:$G$55,2,FALSE)=TRUE),"",VLOOKUP($C71,[1]DM_Recursos!$B$6:$G$55,2,FALSE))</f>
        <v/>
      </c>
      <c r="E71" s="23" t="str">
        <f>+IF(ISERROR(VLOOKUP($C71,[1]DM_Recursos!$B$6:$G$55,3,FALSE)=TRUE),"",VLOOKUP($C71,[1]DM_Recursos!$B$6:$G$55,3,FALSE))</f>
        <v/>
      </c>
      <c r="F71" s="23" t="str">
        <f>+IF(ISERROR(VLOOKUP($C71,[1]DM_Recursos!$B$6:$G$55,4)=TRUE),"",VLOOKUP($C71,[1]DM_Recursos!$B$6:$G$55,4))</f>
        <v/>
      </c>
      <c r="G71" s="24">
        <f>+IF(ISERROR(VLOOKUP($C71,[1]DM_Recursos!$B$6:$G$55,6,FALSE)=TRUE),0,VLOOKUP($C71,[1]DM_Recursos!$B$6:$G$55,6,FALSE))</f>
        <v>0</v>
      </c>
      <c r="H71" s="25">
        <f t="shared" si="2"/>
        <v>0</v>
      </c>
      <c r="I71" s="24">
        <f t="shared" ref="I71:I134" si="3">G71*H71</f>
        <v>0</v>
      </c>
      <c r="J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2:29" hidden="1" x14ac:dyDescent="0.25">
      <c r="B72" s="22"/>
      <c r="C72" s="22"/>
      <c r="D72" s="23" t="str">
        <f>+IF(ISERROR(VLOOKUP($C72,[1]DM_Recursos!$B$6:$G$55,2,FALSE)=TRUE),"",VLOOKUP($C72,[1]DM_Recursos!$B$6:$G$55,2,FALSE))</f>
        <v/>
      </c>
      <c r="E72" s="23" t="str">
        <f>+IF(ISERROR(VLOOKUP($C72,[1]DM_Recursos!$B$6:$G$55,3,FALSE)=TRUE),"",VLOOKUP($C72,[1]DM_Recursos!$B$6:$G$55,3,FALSE))</f>
        <v/>
      </c>
      <c r="F72" s="23" t="str">
        <f>+IF(ISERROR(VLOOKUP($C72,[1]DM_Recursos!$B$6:$G$55,4)=TRUE),"",VLOOKUP($C72,[1]DM_Recursos!$B$6:$G$55,4))</f>
        <v/>
      </c>
      <c r="G72" s="24">
        <f>+IF(ISERROR(VLOOKUP($C72,[1]DM_Recursos!$B$6:$G$55,6,FALSE)=TRUE),0,VLOOKUP($C72,[1]DM_Recursos!$B$6:$G$55,6,FALSE))</f>
        <v>0</v>
      </c>
      <c r="H72" s="25">
        <f t="shared" si="2"/>
        <v>0</v>
      </c>
      <c r="I72" s="24">
        <f t="shared" si="3"/>
        <v>0</v>
      </c>
      <c r="J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2:29" hidden="1" x14ac:dyDescent="0.25">
      <c r="B73" s="22"/>
      <c r="C73" s="22"/>
      <c r="D73" s="23" t="str">
        <f>+IF(ISERROR(VLOOKUP($C73,[1]DM_Recursos!$B$6:$G$55,2,FALSE)=TRUE),"",VLOOKUP($C73,[1]DM_Recursos!$B$6:$G$55,2,FALSE))</f>
        <v/>
      </c>
      <c r="E73" s="23" t="str">
        <f>+IF(ISERROR(VLOOKUP($C73,[1]DM_Recursos!$B$6:$G$55,3,FALSE)=TRUE),"",VLOOKUP($C73,[1]DM_Recursos!$B$6:$G$55,3,FALSE))</f>
        <v/>
      </c>
      <c r="F73" s="23" t="str">
        <f>+IF(ISERROR(VLOOKUP($C73,[1]DM_Recursos!$B$6:$G$55,4)=TRUE),"",VLOOKUP($C73,[1]DM_Recursos!$B$6:$G$55,4))</f>
        <v/>
      </c>
      <c r="G73" s="24">
        <f>+IF(ISERROR(VLOOKUP($C73,[1]DM_Recursos!$B$6:$G$55,6,FALSE)=TRUE),0,VLOOKUP($C73,[1]DM_Recursos!$B$6:$G$55,6,FALSE))</f>
        <v>0</v>
      </c>
      <c r="H73" s="25">
        <f t="shared" si="2"/>
        <v>0</v>
      </c>
      <c r="I73" s="24">
        <f t="shared" si="3"/>
        <v>0</v>
      </c>
      <c r="J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2:29" hidden="1" x14ac:dyDescent="0.25">
      <c r="B74" s="22"/>
      <c r="C74" s="22"/>
      <c r="D74" s="23" t="str">
        <f>+IF(ISERROR(VLOOKUP($C74,[1]DM_Recursos!$B$6:$G$55,2,FALSE)=TRUE),"",VLOOKUP($C74,[1]DM_Recursos!$B$6:$G$55,2,FALSE))</f>
        <v/>
      </c>
      <c r="E74" s="23" t="str">
        <f>+IF(ISERROR(VLOOKUP($C74,[1]DM_Recursos!$B$6:$G$55,3,FALSE)=TRUE),"",VLOOKUP($C74,[1]DM_Recursos!$B$6:$G$55,3,FALSE))</f>
        <v/>
      </c>
      <c r="F74" s="23" t="str">
        <f>+IF(ISERROR(VLOOKUP($C74,[1]DM_Recursos!$B$6:$G$55,4)=TRUE),"",VLOOKUP($C74,[1]DM_Recursos!$B$6:$G$55,4))</f>
        <v/>
      </c>
      <c r="G74" s="24">
        <f>+IF(ISERROR(VLOOKUP($C74,[1]DM_Recursos!$B$6:$G$55,6,FALSE)=TRUE),0,VLOOKUP($C74,[1]DM_Recursos!$B$6:$G$55,6,FALSE))</f>
        <v>0</v>
      </c>
      <c r="H74" s="25">
        <f t="shared" si="2"/>
        <v>0</v>
      </c>
      <c r="I74" s="24">
        <f t="shared" si="3"/>
        <v>0</v>
      </c>
      <c r="J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2:29" hidden="1" x14ac:dyDescent="0.25">
      <c r="B75" s="22"/>
      <c r="C75" s="22"/>
      <c r="D75" s="23" t="str">
        <f>+IF(ISERROR(VLOOKUP($C75,[1]DM_Recursos!$B$6:$G$55,2,FALSE)=TRUE),"",VLOOKUP($C75,[1]DM_Recursos!$B$6:$G$55,2,FALSE))</f>
        <v/>
      </c>
      <c r="E75" s="23" t="str">
        <f>+IF(ISERROR(VLOOKUP($C75,[1]DM_Recursos!$B$6:$G$55,3,FALSE)=TRUE),"",VLOOKUP($C75,[1]DM_Recursos!$B$6:$G$55,3,FALSE))</f>
        <v/>
      </c>
      <c r="F75" s="23" t="str">
        <f>+IF(ISERROR(VLOOKUP($C75,[1]DM_Recursos!$B$6:$G$55,4)=TRUE),"",VLOOKUP($C75,[1]DM_Recursos!$B$6:$G$55,4))</f>
        <v/>
      </c>
      <c r="G75" s="24">
        <f>+IF(ISERROR(VLOOKUP($C75,[1]DM_Recursos!$B$6:$G$55,6,FALSE)=TRUE),0,VLOOKUP($C75,[1]DM_Recursos!$B$6:$G$55,6,FALSE))</f>
        <v>0</v>
      </c>
      <c r="H75" s="25">
        <f t="shared" si="2"/>
        <v>0</v>
      </c>
      <c r="I75" s="24">
        <f t="shared" si="3"/>
        <v>0</v>
      </c>
      <c r="J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2:29" hidden="1" x14ac:dyDescent="0.25">
      <c r="B76" s="22"/>
      <c r="C76" s="22"/>
      <c r="D76" s="23" t="str">
        <f>+IF(ISERROR(VLOOKUP($C76,[1]DM_Recursos!$B$6:$G$55,2,FALSE)=TRUE),"",VLOOKUP($C76,[1]DM_Recursos!$B$6:$G$55,2,FALSE))</f>
        <v/>
      </c>
      <c r="E76" s="23" t="str">
        <f>+IF(ISERROR(VLOOKUP($C76,[1]DM_Recursos!$B$6:$G$55,3,FALSE)=TRUE),"",VLOOKUP($C76,[1]DM_Recursos!$B$6:$G$55,3,FALSE))</f>
        <v/>
      </c>
      <c r="F76" s="23" t="str">
        <f>+IF(ISERROR(VLOOKUP($C76,[1]DM_Recursos!$B$6:$G$55,4)=TRUE),"",VLOOKUP($C76,[1]DM_Recursos!$B$6:$G$55,4))</f>
        <v/>
      </c>
      <c r="G76" s="24">
        <f>+IF(ISERROR(VLOOKUP($C76,[1]DM_Recursos!$B$6:$G$55,6,FALSE)=TRUE),0,VLOOKUP($C76,[1]DM_Recursos!$B$6:$G$55,6,FALSE))</f>
        <v>0</v>
      </c>
      <c r="H76" s="25">
        <f t="shared" si="2"/>
        <v>0</v>
      </c>
      <c r="I76" s="24">
        <f t="shared" si="3"/>
        <v>0</v>
      </c>
      <c r="J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2:29" hidden="1" x14ac:dyDescent="0.25">
      <c r="B77" s="22"/>
      <c r="C77" s="22"/>
      <c r="D77" s="23" t="str">
        <f>+IF(ISERROR(VLOOKUP($C77,[1]DM_Recursos!$B$6:$G$55,2,FALSE)=TRUE),"",VLOOKUP($C77,[1]DM_Recursos!$B$6:$G$55,2,FALSE))</f>
        <v/>
      </c>
      <c r="E77" s="23" t="str">
        <f>+IF(ISERROR(VLOOKUP($C77,[1]DM_Recursos!$B$6:$G$55,3,FALSE)=TRUE),"",VLOOKUP($C77,[1]DM_Recursos!$B$6:$G$55,3,FALSE))</f>
        <v/>
      </c>
      <c r="F77" s="23" t="str">
        <f>+IF(ISERROR(VLOOKUP($C77,[1]DM_Recursos!$B$6:$G$55,4)=TRUE),"",VLOOKUP($C77,[1]DM_Recursos!$B$6:$G$55,4))</f>
        <v/>
      </c>
      <c r="G77" s="24">
        <f>+IF(ISERROR(VLOOKUP($C77,[1]DM_Recursos!$B$6:$G$55,6,FALSE)=TRUE),0,VLOOKUP($C77,[1]DM_Recursos!$B$6:$G$55,6,FALSE))</f>
        <v>0</v>
      </c>
      <c r="H77" s="25">
        <f t="shared" si="2"/>
        <v>0</v>
      </c>
      <c r="I77" s="24">
        <f t="shared" si="3"/>
        <v>0</v>
      </c>
      <c r="J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2:29" hidden="1" x14ac:dyDescent="0.25">
      <c r="B78" s="22"/>
      <c r="C78" s="22"/>
      <c r="D78" s="23" t="str">
        <f>+IF(ISERROR(VLOOKUP($C78,[1]DM_Recursos!$B$6:$G$55,2,FALSE)=TRUE),"",VLOOKUP($C78,[1]DM_Recursos!$B$6:$G$55,2,FALSE))</f>
        <v/>
      </c>
      <c r="E78" s="23" t="str">
        <f>+IF(ISERROR(VLOOKUP($C78,[1]DM_Recursos!$B$6:$G$55,3,FALSE)=TRUE),"",VLOOKUP($C78,[1]DM_Recursos!$B$6:$G$55,3,FALSE))</f>
        <v/>
      </c>
      <c r="F78" s="23" t="str">
        <f>+IF(ISERROR(VLOOKUP($C78,[1]DM_Recursos!$B$6:$G$55,4)=TRUE),"",VLOOKUP($C78,[1]DM_Recursos!$B$6:$G$55,4))</f>
        <v/>
      </c>
      <c r="G78" s="24">
        <f>+IF(ISERROR(VLOOKUP($C78,[1]DM_Recursos!$B$6:$G$55,6,FALSE)=TRUE),0,VLOOKUP($C78,[1]DM_Recursos!$B$6:$G$55,6,FALSE))</f>
        <v>0</v>
      </c>
      <c r="H78" s="25">
        <f t="shared" si="2"/>
        <v>0</v>
      </c>
      <c r="I78" s="24">
        <f t="shared" si="3"/>
        <v>0</v>
      </c>
      <c r="J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2:29" hidden="1" x14ac:dyDescent="0.25">
      <c r="B79" s="22"/>
      <c r="C79" s="22"/>
      <c r="D79" s="23" t="str">
        <f>+IF(ISERROR(VLOOKUP($C79,[1]DM_Recursos!$B$6:$G$55,2,FALSE)=TRUE),"",VLOOKUP($C79,[1]DM_Recursos!$B$6:$G$55,2,FALSE))</f>
        <v/>
      </c>
      <c r="E79" s="23" t="str">
        <f>+IF(ISERROR(VLOOKUP($C79,[1]DM_Recursos!$B$6:$G$55,3,FALSE)=TRUE),"",VLOOKUP($C79,[1]DM_Recursos!$B$6:$G$55,3,FALSE))</f>
        <v/>
      </c>
      <c r="F79" s="23" t="str">
        <f>+IF(ISERROR(VLOOKUP($C79,[1]DM_Recursos!$B$6:$G$55,4)=TRUE),"",VLOOKUP($C79,[1]DM_Recursos!$B$6:$G$55,4))</f>
        <v/>
      </c>
      <c r="G79" s="24">
        <f>+IF(ISERROR(VLOOKUP($C79,[1]DM_Recursos!$B$6:$G$55,6,FALSE)=TRUE),0,VLOOKUP($C79,[1]DM_Recursos!$B$6:$G$55,6,FALSE))</f>
        <v>0</v>
      </c>
      <c r="H79" s="25">
        <f t="shared" si="2"/>
        <v>0</v>
      </c>
      <c r="I79" s="24">
        <f t="shared" si="3"/>
        <v>0</v>
      </c>
      <c r="J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2:29" hidden="1" x14ac:dyDescent="0.25">
      <c r="B80" s="22"/>
      <c r="C80" s="22"/>
      <c r="D80" s="23" t="str">
        <f>+IF(ISERROR(VLOOKUP($C80,[1]DM_Recursos!$B$6:$G$55,2,FALSE)=TRUE),"",VLOOKUP($C80,[1]DM_Recursos!$B$6:$G$55,2,FALSE))</f>
        <v/>
      </c>
      <c r="E80" s="23" t="str">
        <f>+IF(ISERROR(VLOOKUP($C80,[1]DM_Recursos!$B$6:$G$55,3,FALSE)=TRUE),"",VLOOKUP($C80,[1]DM_Recursos!$B$6:$G$55,3,FALSE))</f>
        <v/>
      </c>
      <c r="F80" s="23" t="str">
        <f>+IF(ISERROR(VLOOKUP($C80,[1]DM_Recursos!$B$6:$G$55,4)=TRUE),"",VLOOKUP($C80,[1]DM_Recursos!$B$6:$G$55,4))</f>
        <v/>
      </c>
      <c r="G80" s="24">
        <f>+IF(ISERROR(VLOOKUP($C80,[1]DM_Recursos!$B$6:$G$55,6,FALSE)=TRUE),0,VLOOKUP($C80,[1]DM_Recursos!$B$6:$G$55,6,FALSE))</f>
        <v>0</v>
      </c>
      <c r="H80" s="25">
        <f t="shared" si="2"/>
        <v>0</v>
      </c>
      <c r="I80" s="24">
        <f t="shared" si="3"/>
        <v>0</v>
      </c>
      <c r="J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2:29" hidden="1" x14ac:dyDescent="0.25">
      <c r="B81" s="22"/>
      <c r="C81" s="22"/>
      <c r="D81" s="23" t="str">
        <f>+IF(ISERROR(VLOOKUP($C81,[1]DM_Recursos!$B$6:$G$55,2,FALSE)=TRUE),"",VLOOKUP($C81,[1]DM_Recursos!$B$6:$G$55,2,FALSE))</f>
        <v/>
      </c>
      <c r="E81" s="23" t="str">
        <f>+IF(ISERROR(VLOOKUP($C81,[1]DM_Recursos!$B$6:$G$55,3,FALSE)=TRUE),"",VLOOKUP($C81,[1]DM_Recursos!$B$6:$G$55,3,FALSE))</f>
        <v/>
      </c>
      <c r="F81" s="23" t="str">
        <f>+IF(ISERROR(VLOOKUP($C81,[1]DM_Recursos!$B$6:$G$55,4)=TRUE),"",VLOOKUP($C81,[1]DM_Recursos!$B$6:$G$55,4))</f>
        <v/>
      </c>
      <c r="G81" s="24">
        <f>+IF(ISERROR(VLOOKUP($C81,[1]DM_Recursos!$B$6:$G$55,6,FALSE)=TRUE),0,VLOOKUP($C81,[1]DM_Recursos!$B$6:$G$55,6,FALSE))</f>
        <v>0</v>
      </c>
      <c r="H81" s="25">
        <f t="shared" si="2"/>
        <v>0</v>
      </c>
      <c r="I81" s="24">
        <f t="shared" si="3"/>
        <v>0</v>
      </c>
      <c r="J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2:29" hidden="1" x14ac:dyDescent="0.25">
      <c r="B82" s="22"/>
      <c r="C82" s="22"/>
      <c r="D82" s="23" t="str">
        <f>+IF(ISERROR(VLOOKUP($C82,[1]DM_Recursos!$B$6:$G$55,2,FALSE)=TRUE),"",VLOOKUP($C82,[1]DM_Recursos!$B$6:$G$55,2,FALSE))</f>
        <v/>
      </c>
      <c r="E82" s="23" t="str">
        <f>+IF(ISERROR(VLOOKUP($C82,[1]DM_Recursos!$B$6:$G$55,3,FALSE)=TRUE),"",VLOOKUP($C82,[1]DM_Recursos!$B$6:$G$55,3,FALSE))</f>
        <v/>
      </c>
      <c r="F82" s="23" t="str">
        <f>+IF(ISERROR(VLOOKUP($C82,[1]DM_Recursos!$B$6:$G$55,4)=TRUE),"",VLOOKUP($C82,[1]DM_Recursos!$B$6:$G$55,4))</f>
        <v/>
      </c>
      <c r="G82" s="24">
        <f>+IF(ISERROR(VLOOKUP($C82,[1]DM_Recursos!$B$6:$G$55,6,FALSE)=TRUE),0,VLOOKUP($C82,[1]DM_Recursos!$B$6:$G$55,6,FALSE))</f>
        <v>0</v>
      </c>
      <c r="H82" s="25">
        <f t="shared" si="2"/>
        <v>0</v>
      </c>
      <c r="I82" s="24">
        <f t="shared" si="3"/>
        <v>0</v>
      </c>
      <c r="J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2:29" hidden="1" x14ac:dyDescent="0.25">
      <c r="B83" s="22"/>
      <c r="C83" s="22"/>
      <c r="D83" s="23" t="str">
        <f>+IF(ISERROR(VLOOKUP($C83,[1]DM_Recursos!$B$6:$G$55,2,FALSE)=TRUE),"",VLOOKUP($C83,[1]DM_Recursos!$B$6:$G$55,2,FALSE))</f>
        <v/>
      </c>
      <c r="E83" s="23" t="str">
        <f>+IF(ISERROR(VLOOKUP($C83,[1]DM_Recursos!$B$6:$G$55,3,FALSE)=TRUE),"",VLOOKUP($C83,[1]DM_Recursos!$B$6:$G$55,3,FALSE))</f>
        <v/>
      </c>
      <c r="F83" s="23" t="str">
        <f>+IF(ISERROR(VLOOKUP($C83,[1]DM_Recursos!$B$6:$G$55,4)=TRUE),"",VLOOKUP($C83,[1]DM_Recursos!$B$6:$G$55,4))</f>
        <v/>
      </c>
      <c r="G83" s="24">
        <f>+IF(ISERROR(VLOOKUP($C83,[1]DM_Recursos!$B$6:$G$55,6,FALSE)=TRUE),0,VLOOKUP($C83,[1]DM_Recursos!$B$6:$G$55,6,FALSE))</f>
        <v>0</v>
      </c>
      <c r="H83" s="25">
        <f t="shared" si="2"/>
        <v>0</v>
      </c>
      <c r="I83" s="24">
        <f t="shared" si="3"/>
        <v>0</v>
      </c>
      <c r="J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2:29" hidden="1" x14ac:dyDescent="0.25">
      <c r="B84" s="22"/>
      <c r="C84" s="22"/>
      <c r="D84" s="23" t="str">
        <f>+IF(ISERROR(VLOOKUP($C84,[1]DM_Recursos!$B$6:$G$55,2,FALSE)=TRUE),"",VLOOKUP($C84,[1]DM_Recursos!$B$6:$G$55,2,FALSE))</f>
        <v/>
      </c>
      <c r="E84" s="23" t="str">
        <f>+IF(ISERROR(VLOOKUP($C84,[1]DM_Recursos!$B$6:$G$55,3,FALSE)=TRUE),"",VLOOKUP($C84,[1]DM_Recursos!$B$6:$G$55,3,FALSE))</f>
        <v/>
      </c>
      <c r="F84" s="23" t="str">
        <f>+IF(ISERROR(VLOOKUP($C84,[1]DM_Recursos!$B$6:$G$55,4)=TRUE),"",VLOOKUP($C84,[1]DM_Recursos!$B$6:$G$55,4))</f>
        <v/>
      </c>
      <c r="G84" s="24">
        <f>+IF(ISERROR(VLOOKUP($C84,[1]DM_Recursos!$B$6:$G$55,6,FALSE)=TRUE),0,VLOOKUP($C84,[1]DM_Recursos!$B$6:$G$55,6,FALSE))</f>
        <v>0</v>
      </c>
      <c r="H84" s="25">
        <f t="shared" si="2"/>
        <v>0</v>
      </c>
      <c r="I84" s="24">
        <f t="shared" si="3"/>
        <v>0</v>
      </c>
      <c r="J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2:29" hidden="1" x14ac:dyDescent="0.25">
      <c r="B85" s="22"/>
      <c r="C85" s="22"/>
      <c r="D85" s="23" t="str">
        <f>+IF(ISERROR(VLOOKUP($C85,[1]DM_Recursos!$B$6:$G$55,2,FALSE)=TRUE),"",VLOOKUP($C85,[1]DM_Recursos!$B$6:$G$55,2,FALSE))</f>
        <v/>
      </c>
      <c r="E85" s="23" t="str">
        <f>+IF(ISERROR(VLOOKUP($C85,[1]DM_Recursos!$B$6:$G$55,3,FALSE)=TRUE),"",VLOOKUP($C85,[1]DM_Recursos!$B$6:$G$55,3,FALSE))</f>
        <v/>
      </c>
      <c r="F85" s="23" t="str">
        <f>+IF(ISERROR(VLOOKUP($C85,[1]DM_Recursos!$B$6:$G$55,4)=TRUE),"",VLOOKUP($C85,[1]DM_Recursos!$B$6:$G$55,4))</f>
        <v/>
      </c>
      <c r="G85" s="24">
        <f>+IF(ISERROR(VLOOKUP($C85,[1]DM_Recursos!$B$6:$G$55,6,FALSE)=TRUE),0,VLOOKUP($C85,[1]DM_Recursos!$B$6:$G$55,6,FALSE))</f>
        <v>0</v>
      </c>
      <c r="H85" s="25">
        <f t="shared" si="2"/>
        <v>0</v>
      </c>
      <c r="I85" s="24">
        <f t="shared" si="3"/>
        <v>0</v>
      </c>
      <c r="J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2:29" hidden="1" x14ac:dyDescent="0.25">
      <c r="B86" s="22"/>
      <c r="C86" s="22"/>
      <c r="D86" s="23" t="str">
        <f>+IF(ISERROR(VLOOKUP($C86,[1]DM_Recursos!$B$6:$G$55,2,FALSE)=TRUE),"",VLOOKUP($C86,[1]DM_Recursos!$B$6:$G$55,2,FALSE))</f>
        <v/>
      </c>
      <c r="E86" s="23" t="str">
        <f>+IF(ISERROR(VLOOKUP($C86,[1]DM_Recursos!$B$6:$G$55,3,FALSE)=TRUE),"",VLOOKUP($C86,[1]DM_Recursos!$B$6:$G$55,3,FALSE))</f>
        <v/>
      </c>
      <c r="F86" s="23" t="str">
        <f>+IF(ISERROR(VLOOKUP($C86,[1]DM_Recursos!$B$6:$G$55,4)=TRUE),"",VLOOKUP($C86,[1]DM_Recursos!$B$6:$G$55,4))</f>
        <v/>
      </c>
      <c r="G86" s="24">
        <f>+IF(ISERROR(VLOOKUP($C86,[1]DM_Recursos!$B$6:$G$55,6,FALSE)=TRUE),0,VLOOKUP($C86,[1]DM_Recursos!$B$6:$G$55,6,FALSE))</f>
        <v>0</v>
      </c>
      <c r="H86" s="25">
        <f t="shared" si="2"/>
        <v>0</v>
      </c>
      <c r="I86" s="24">
        <f t="shared" si="3"/>
        <v>0</v>
      </c>
      <c r="J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2:29" hidden="1" x14ac:dyDescent="0.25">
      <c r="B87" s="22"/>
      <c r="C87" s="22"/>
      <c r="D87" s="23" t="str">
        <f>+IF(ISERROR(VLOOKUP($C87,[1]DM_Recursos!$B$6:$G$55,2,FALSE)=TRUE),"",VLOOKUP($C87,[1]DM_Recursos!$B$6:$G$55,2,FALSE))</f>
        <v/>
      </c>
      <c r="E87" s="23" t="str">
        <f>+IF(ISERROR(VLOOKUP($C87,[1]DM_Recursos!$B$6:$G$55,3,FALSE)=TRUE),"",VLOOKUP($C87,[1]DM_Recursos!$B$6:$G$55,3,FALSE))</f>
        <v/>
      </c>
      <c r="F87" s="23" t="str">
        <f>+IF(ISERROR(VLOOKUP($C87,[1]DM_Recursos!$B$6:$G$55,4)=TRUE),"",VLOOKUP($C87,[1]DM_Recursos!$B$6:$G$55,4))</f>
        <v/>
      </c>
      <c r="G87" s="24">
        <f>+IF(ISERROR(VLOOKUP($C87,[1]DM_Recursos!$B$6:$G$55,6,FALSE)=TRUE),0,VLOOKUP($C87,[1]DM_Recursos!$B$6:$G$55,6,FALSE))</f>
        <v>0</v>
      </c>
      <c r="H87" s="25">
        <f t="shared" si="2"/>
        <v>0</v>
      </c>
      <c r="I87" s="24">
        <f t="shared" si="3"/>
        <v>0</v>
      </c>
      <c r="J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2:29" hidden="1" x14ac:dyDescent="0.25">
      <c r="B88" s="22"/>
      <c r="C88" s="22"/>
      <c r="D88" s="23" t="str">
        <f>+IF(ISERROR(VLOOKUP($C88,[1]DM_Recursos!$B$6:$G$55,2,FALSE)=TRUE),"",VLOOKUP($C88,[1]DM_Recursos!$B$6:$G$55,2,FALSE))</f>
        <v/>
      </c>
      <c r="E88" s="23" t="str">
        <f>+IF(ISERROR(VLOOKUP($C88,[1]DM_Recursos!$B$6:$G$55,3,FALSE)=TRUE),"",VLOOKUP($C88,[1]DM_Recursos!$B$6:$G$55,3,FALSE))</f>
        <v/>
      </c>
      <c r="F88" s="23" t="str">
        <f>+IF(ISERROR(VLOOKUP($C88,[1]DM_Recursos!$B$6:$G$55,4)=TRUE),"",VLOOKUP($C88,[1]DM_Recursos!$B$6:$G$55,4))</f>
        <v/>
      </c>
      <c r="G88" s="24">
        <f>+IF(ISERROR(VLOOKUP($C88,[1]DM_Recursos!$B$6:$G$55,6,FALSE)=TRUE),0,VLOOKUP($C88,[1]DM_Recursos!$B$6:$G$55,6,FALSE))</f>
        <v>0</v>
      </c>
      <c r="H88" s="25">
        <f t="shared" si="2"/>
        <v>0</v>
      </c>
      <c r="I88" s="24">
        <f t="shared" si="3"/>
        <v>0</v>
      </c>
      <c r="J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2:29" hidden="1" x14ac:dyDescent="0.25">
      <c r="B89" s="22"/>
      <c r="C89" s="22"/>
      <c r="D89" s="23" t="str">
        <f>+IF(ISERROR(VLOOKUP($C89,[1]DM_Recursos!$B$6:$G$55,2,FALSE)=TRUE),"",VLOOKUP($C89,[1]DM_Recursos!$B$6:$G$55,2,FALSE))</f>
        <v/>
      </c>
      <c r="E89" s="23" t="str">
        <f>+IF(ISERROR(VLOOKUP($C89,[1]DM_Recursos!$B$6:$G$55,3,FALSE)=TRUE),"",VLOOKUP($C89,[1]DM_Recursos!$B$6:$G$55,3,FALSE))</f>
        <v/>
      </c>
      <c r="F89" s="23" t="str">
        <f>+IF(ISERROR(VLOOKUP($C89,[1]DM_Recursos!$B$6:$G$55,4)=TRUE),"",VLOOKUP($C89,[1]DM_Recursos!$B$6:$G$55,4))</f>
        <v/>
      </c>
      <c r="G89" s="24">
        <f>+IF(ISERROR(VLOOKUP($C89,[1]DM_Recursos!$B$6:$G$55,6,FALSE)=TRUE),0,VLOOKUP($C89,[1]DM_Recursos!$B$6:$G$55,6,FALSE))</f>
        <v>0</v>
      </c>
      <c r="H89" s="25">
        <f t="shared" si="2"/>
        <v>0</v>
      </c>
      <c r="I89" s="24">
        <f t="shared" si="3"/>
        <v>0</v>
      </c>
      <c r="J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2:29" hidden="1" x14ac:dyDescent="0.25">
      <c r="B90" s="22"/>
      <c r="C90" s="22"/>
      <c r="D90" s="23" t="str">
        <f>+IF(ISERROR(VLOOKUP($C90,[1]DM_Recursos!$B$6:$G$55,2,FALSE)=TRUE),"",VLOOKUP($C90,[1]DM_Recursos!$B$6:$G$55,2,FALSE))</f>
        <v/>
      </c>
      <c r="E90" s="23" t="str">
        <f>+IF(ISERROR(VLOOKUP($C90,[1]DM_Recursos!$B$6:$G$55,3,FALSE)=TRUE),"",VLOOKUP($C90,[1]DM_Recursos!$B$6:$G$55,3,FALSE))</f>
        <v/>
      </c>
      <c r="F90" s="23" t="str">
        <f>+IF(ISERROR(VLOOKUP($C90,[1]DM_Recursos!$B$6:$G$55,4)=TRUE),"",VLOOKUP($C90,[1]DM_Recursos!$B$6:$G$55,4))</f>
        <v/>
      </c>
      <c r="G90" s="24">
        <f>+IF(ISERROR(VLOOKUP($C90,[1]DM_Recursos!$B$6:$G$55,6,FALSE)=TRUE),0,VLOOKUP($C90,[1]DM_Recursos!$B$6:$G$55,6,FALSE))</f>
        <v>0</v>
      </c>
      <c r="H90" s="25">
        <f t="shared" si="2"/>
        <v>0</v>
      </c>
      <c r="I90" s="24">
        <f t="shared" si="3"/>
        <v>0</v>
      </c>
      <c r="J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2:29" hidden="1" x14ac:dyDescent="0.25">
      <c r="B91" s="22"/>
      <c r="C91" s="22"/>
      <c r="D91" s="23" t="str">
        <f>+IF(ISERROR(VLOOKUP($C91,[1]DM_Recursos!$B$6:$G$55,2,FALSE)=TRUE),"",VLOOKUP($C91,[1]DM_Recursos!$B$6:$G$55,2,FALSE))</f>
        <v/>
      </c>
      <c r="E91" s="23" t="str">
        <f>+IF(ISERROR(VLOOKUP($C91,[1]DM_Recursos!$B$6:$G$55,3,FALSE)=TRUE),"",VLOOKUP($C91,[1]DM_Recursos!$B$6:$G$55,3,FALSE))</f>
        <v/>
      </c>
      <c r="F91" s="23" t="str">
        <f>+IF(ISERROR(VLOOKUP($C91,[1]DM_Recursos!$B$6:$G$55,4)=TRUE),"",VLOOKUP($C91,[1]DM_Recursos!$B$6:$G$55,4))</f>
        <v/>
      </c>
      <c r="G91" s="24">
        <f>+IF(ISERROR(VLOOKUP($C91,[1]DM_Recursos!$B$6:$G$55,6,FALSE)=TRUE),0,VLOOKUP($C91,[1]DM_Recursos!$B$6:$G$55,6,FALSE))</f>
        <v>0</v>
      </c>
      <c r="H91" s="25">
        <f t="shared" si="2"/>
        <v>0</v>
      </c>
      <c r="I91" s="24">
        <f t="shared" si="3"/>
        <v>0</v>
      </c>
      <c r="J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2:29" hidden="1" x14ac:dyDescent="0.25">
      <c r="B92" s="22"/>
      <c r="C92" s="22"/>
      <c r="D92" s="23" t="str">
        <f>+IF(ISERROR(VLOOKUP($C92,[1]DM_Recursos!$B$6:$G$55,2,FALSE)=TRUE),"",VLOOKUP($C92,[1]DM_Recursos!$B$6:$G$55,2,FALSE))</f>
        <v/>
      </c>
      <c r="E92" s="23" t="str">
        <f>+IF(ISERROR(VLOOKUP($C92,[1]DM_Recursos!$B$6:$G$55,3,FALSE)=TRUE),"",VLOOKUP($C92,[1]DM_Recursos!$B$6:$G$55,3,FALSE))</f>
        <v/>
      </c>
      <c r="F92" s="23" t="str">
        <f>+IF(ISERROR(VLOOKUP($C92,[1]DM_Recursos!$B$6:$G$55,4)=TRUE),"",VLOOKUP($C92,[1]DM_Recursos!$B$6:$G$55,4))</f>
        <v/>
      </c>
      <c r="G92" s="24">
        <f>+IF(ISERROR(VLOOKUP($C92,[1]DM_Recursos!$B$6:$G$55,6,FALSE)=TRUE),0,VLOOKUP($C92,[1]DM_Recursos!$B$6:$G$55,6,FALSE))</f>
        <v>0</v>
      </c>
      <c r="H92" s="25">
        <f t="shared" si="2"/>
        <v>0</v>
      </c>
      <c r="I92" s="24">
        <f t="shared" si="3"/>
        <v>0</v>
      </c>
      <c r="J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2:29" hidden="1" x14ac:dyDescent="0.25">
      <c r="B93" s="22"/>
      <c r="C93" s="22"/>
      <c r="D93" s="23" t="str">
        <f>+IF(ISERROR(VLOOKUP($C93,[1]DM_Recursos!$B$6:$G$55,2,FALSE)=TRUE),"",VLOOKUP($C93,[1]DM_Recursos!$B$6:$G$55,2,FALSE))</f>
        <v/>
      </c>
      <c r="E93" s="23" t="str">
        <f>+IF(ISERROR(VLOOKUP($C93,[1]DM_Recursos!$B$6:$G$55,3,FALSE)=TRUE),"",VLOOKUP($C93,[1]DM_Recursos!$B$6:$G$55,3,FALSE))</f>
        <v/>
      </c>
      <c r="F93" s="23" t="str">
        <f>+IF(ISERROR(VLOOKUP($C93,[1]DM_Recursos!$B$6:$G$55,4)=TRUE),"",VLOOKUP($C93,[1]DM_Recursos!$B$6:$G$55,4))</f>
        <v/>
      </c>
      <c r="G93" s="24">
        <f>+IF(ISERROR(VLOOKUP($C93,[1]DM_Recursos!$B$6:$G$55,6,FALSE)=TRUE),0,VLOOKUP($C93,[1]DM_Recursos!$B$6:$G$55,6,FALSE))</f>
        <v>0</v>
      </c>
      <c r="H93" s="25">
        <f t="shared" si="2"/>
        <v>0</v>
      </c>
      <c r="I93" s="24">
        <f t="shared" si="3"/>
        <v>0</v>
      </c>
      <c r="J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2:29" hidden="1" x14ac:dyDescent="0.25">
      <c r="B94" s="22"/>
      <c r="C94" s="22"/>
      <c r="D94" s="23" t="str">
        <f>+IF(ISERROR(VLOOKUP($C94,[1]DM_Recursos!$B$6:$G$55,2,FALSE)=TRUE),"",VLOOKUP($C94,[1]DM_Recursos!$B$6:$G$55,2,FALSE))</f>
        <v/>
      </c>
      <c r="E94" s="23" t="str">
        <f>+IF(ISERROR(VLOOKUP($C94,[1]DM_Recursos!$B$6:$G$55,3,FALSE)=TRUE),"",VLOOKUP($C94,[1]DM_Recursos!$B$6:$G$55,3,FALSE))</f>
        <v/>
      </c>
      <c r="F94" s="23" t="str">
        <f>+IF(ISERROR(VLOOKUP($C94,[1]DM_Recursos!$B$6:$G$55,4)=TRUE),"",VLOOKUP($C94,[1]DM_Recursos!$B$6:$G$55,4))</f>
        <v/>
      </c>
      <c r="G94" s="24">
        <f>+IF(ISERROR(VLOOKUP($C94,[1]DM_Recursos!$B$6:$G$55,6,FALSE)=TRUE),0,VLOOKUP($C94,[1]DM_Recursos!$B$6:$G$55,6,FALSE))</f>
        <v>0</v>
      </c>
      <c r="H94" s="25">
        <f t="shared" si="2"/>
        <v>0</v>
      </c>
      <c r="I94" s="24">
        <f t="shared" si="3"/>
        <v>0</v>
      </c>
      <c r="J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2:29" hidden="1" x14ac:dyDescent="0.25">
      <c r="B95" s="22"/>
      <c r="C95" s="22"/>
      <c r="D95" s="23" t="str">
        <f>+IF(ISERROR(VLOOKUP($C95,[1]DM_Recursos!$B$6:$G$55,2,FALSE)=TRUE),"",VLOOKUP($C95,[1]DM_Recursos!$B$6:$G$55,2,FALSE))</f>
        <v/>
      </c>
      <c r="E95" s="23" t="str">
        <f>+IF(ISERROR(VLOOKUP($C95,[1]DM_Recursos!$B$6:$G$55,3,FALSE)=TRUE),"",VLOOKUP($C95,[1]DM_Recursos!$B$6:$G$55,3,FALSE))</f>
        <v/>
      </c>
      <c r="F95" s="23" t="str">
        <f>+IF(ISERROR(VLOOKUP($C95,[1]DM_Recursos!$B$6:$G$55,4)=TRUE),"",VLOOKUP($C95,[1]DM_Recursos!$B$6:$G$55,4))</f>
        <v/>
      </c>
      <c r="G95" s="24">
        <f>+IF(ISERROR(VLOOKUP($C95,[1]DM_Recursos!$B$6:$G$55,6,FALSE)=TRUE),0,VLOOKUP($C95,[1]DM_Recursos!$B$6:$G$55,6,FALSE))</f>
        <v>0</v>
      </c>
      <c r="H95" s="25">
        <f t="shared" si="2"/>
        <v>0</v>
      </c>
      <c r="I95" s="24">
        <f t="shared" si="3"/>
        <v>0</v>
      </c>
      <c r="J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2:29" hidden="1" x14ac:dyDescent="0.25">
      <c r="B96" s="22"/>
      <c r="C96" s="22"/>
      <c r="D96" s="23" t="str">
        <f>+IF(ISERROR(VLOOKUP($C96,[1]DM_Recursos!$B$6:$G$55,2,FALSE)=TRUE),"",VLOOKUP($C96,[1]DM_Recursos!$B$6:$G$55,2,FALSE))</f>
        <v/>
      </c>
      <c r="E96" s="23" t="str">
        <f>+IF(ISERROR(VLOOKUP($C96,[1]DM_Recursos!$B$6:$G$55,3,FALSE)=TRUE),"",VLOOKUP($C96,[1]DM_Recursos!$B$6:$G$55,3,FALSE))</f>
        <v/>
      </c>
      <c r="F96" s="23" t="str">
        <f>+IF(ISERROR(VLOOKUP($C96,[1]DM_Recursos!$B$6:$G$55,4)=TRUE),"",VLOOKUP($C96,[1]DM_Recursos!$B$6:$G$55,4))</f>
        <v/>
      </c>
      <c r="G96" s="24">
        <f>+IF(ISERROR(VLOOKUP($C96,[1]DM_Recursos!$B$6:$G$55,6,FALSE)=TRUE),0,VLOOKUP($C96,[1]DM_Recursos!$B$6:$G$55,6,FALSE))</f>
        <v>0</v>
      </c>
      <c r="H96" s="25">
        <f t="shared" si="2"/>
        <v>0</v>
      </c>
      <c r="I96" s="24">
        <f t="shared" si="3"/>
        <v>0</v>
      </c>
      <c r="J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2:29" hidden="1" x14ac:dyDescent="0.25">
      <c r="B97" s="22"/>
      <c r="C97" s="22"/>
      <c r="D97" s="23" t="str">
        <f>+IF(ISERROR(VLOOKUP($C97,[1]DM_Recursos!$B$6:$G$55,2,FALSE)=TRUE),"",VLOOKUP($C97,[1]DM_Recursos!$B$6:$G$55,2,FALSE))</f>
        <v/>
      </c>
      <c r="E97" s="23" t="str">
        <f>+IF(ISERROR(VLOOKUP($C97,[1]DM_Recursos!$B$6:$G$55,3,FALSE)=TRUE),"",VLOOKUP($C97,[1]DM_Recursos!$B$6:$G$55,3,FALSE))</f>
        <v/>
      </c>
      <c r="F97" s="23" t="str">
        <f>+IF(ISERROR(VLOOKUP($C97,[1]DM_Recursos!$B$6:$G$55,4)=TRUE),"",VLOOKUP($C97,[1]DM_Recursos!$B$6:$G$55,4))</f>
        <v/>
      </c>
      <c r="G97" s="24">
        <f>+IF(ISERROR(VLOOKUP($C97,[1]DM_Recursos!$B$6:$G$55,6,FALSE)=TRUE),0,VLOOKUP($C97,[1]DM_Recursos!$B$6:$G$55,6,FALSE))</f>
        <v>0</v>
      </c>
      <c r="H97" s="25">
        <f t="shared" si="2"/>
        <v>0</v>
      </c>
      <c r="I97" s="24">
        <f t="shared" si="3"/>
        <v>0</v>
      </c>
      <c r="J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2:29" hidden="1" x14ac:dyDescent="0.25">
      <c r="B98" s="22"/>
      <c r="C98" s="22"/>
      <c r="D98" s="23" t="str">
        <f>+IF(ISERROR(VLOOKUP($C98,[1]DM_Recursos!$B$6:$G$55,2,FALSE)=TRUE),"",VLOOKUP($C98,[1]DM_Recursos!$B$6:$G$55,2,FALSE))</f>
        <v/>
      </c>
      <c r="E98" s="23" t="str">
        <f>+IF(ISERROR(VLOOKUP($C98,[1]DM_Recursos!$B$6:$G$55,3,FALSE)=TRUE),"",VLOOKUP($C98,[1]DM_Recursos!$B$6:$G$55,3,FALSE))</f>
        <v/>
      </c>
      <c r="F98" s="23" t="str">
        <f>+IF(ISERROR(VLOOKUP($C98,[1]DM_Recursos!$B$6:$G$55,4)=TRUE),"",VLOOKUP($C98,[1]DM_Recursos!$B$6:$G$55,4))</f>
        <v/>
      </c>
      <c r="G98" s="24">
        <f>+IF(ISERROR(VLOOKUP($C98,[1]DM_Recursos!$B$6:$G$55,6,FALSE)=TRUE),0,VLOOKUP($C98,[1]DM_Recursos!$B$6:$G$55,6,FALSE))</f>
        <v>0</v>
      </c>
      <c r="H98" s="25">
        <f t="shared" si="2"/>
        <v>0</v>
      </c>
      <c r="I98" s="24">
        <f t="shared" si="3"/>
        <v>0</v>
      </c>
      <c r="J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2:29" hidden="1" x14ac:dyDescent="0.25">
      <c r="B99" s="22"/>
      <c r="C99" s="22"/>
      <c r="D99" s="23" t="str">
        <f>+IF(ISERROR(VLOOKUP($C99,[1]DM_Recursos!$B$6:$G$55,2,FALSE)=TRUE),"",VLOOKUP($C99,[1]DM_Recursos!$B$6:$G$55,2,FALSE))</f>
        <v/>
      </c>
      <c r="E99" s="23" t="str">
        <f>+IF(ISERROR(VLOOKUP($C99,[1]DM_Recursos!$B$6:$G$55,3,FALSE)=TRUE),"",VLOOKUP($C99,[1]DM_Recursos!$B$6:$G$55,3,FALSE))</f>
        <v/>
      </c>
      <c r="F99" s="23" t="str">
        <f>+IF(ISERROR(VLOOKUP($C99,[1]DM_Recursos!$B$6:$G$55,4)=TRUE),"",VLOOKUP($C99,[1]DM_Recursos!$B$6:$G$55,4))</f>
        <v/>
      </c>
      <c r="G99" s="24">
        <f>+IF(ISERROR(VLOOKUP($C99,[1]DM_Recursos!$B$6:$G$55,6,FALSE)=TRUE),0,VLOOKUP($C99,[1]DM_Recursos!$B$6:$G$55,6,FALSE))</f>
        <v>0</v>
      </c>
      <c r="H99" s="25">
        <f t="shared" si="2"/>
        <v>0</v>
      </c>
      <c r="I99" s="24">
        <f t="shared" si="3"/>
        <v>0</v>
      </c>
      <c r="J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2:29" hidden="1" x14ac:dyDescent="0.25">
      <c r="B100" s="22"/>
      <c r="C100" s="22"/>
      <c r="D100" s="23" t="str">
        <f>+IF(ISERROR(VLOOKUP($C100,[1]DM_Recursos!$B$6:$G$55,2,FALSE)=TRUE),"",VLOOKUP($C100,[1]DM_Recursos!$B$6:$G$55,2,FALSE))</f>
        <v/>
      </c>
      <c r="E100" s="23" t="str">
        <f>+IF(ISERROR(VLOOKUP($C100,[1]DM_Recursos!$B$6:$G$55,3,FALSE)=TRUE),"",VLOOKUP($C100,[1]DM_Recursos!$B$6:$G$55,3,FALSE))</f>
        <v/>
      </c>
      <c r="F100" s="23" t="str">
        <f>+IF(ISERROR(VLOOKUP($C100,[1]DM_Recursos!$B$6:$G$55,4)=TRUE),"",VLOOKUP($C100,[1]DM_Recursos!$B$6:$G$55,4))</f>
        <v/>
      </c>
      <c r="G100" s="24">
        <f>+IF(ISERROR(VLOOKUP($C100,[1]DM_Recursos!$B$6:$G$55,6,FALSE)=TRUE),0,VLOOKUP($C100,[1]DM_Recursos!$B$6:$G$55,6,FALSE))</f>
        <v>0</v>
      </c>
      <c r="H100" s="25">
        <f t="shared" si="2"/>
        <v>0</v>
      </c>
      <c r="I100" s="24">
        <f t="shared" si="3"/>
        <v>0</v>
      </c>
      <c r="J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2:29" hidden="1" x14ac:dyDescent="0.25">
      <c r="B101" s="22"/>
      <c r="C101" s="22"/>
      <c r="D101" s="23" t="str">
        <f>+IF(ISERROR(VLOOKUP($C101,[1]DM_Recursos!$B$6:$G$55,2,FALSE)=TRUE),"",VLOOKUP($C101,[1]DM_Recursos!$B$6:$G$55,2,FALSE))</f>
        <v/>
      </c>
      <c r="E101" s="23" t="str">
        <f>+IF(ISERROR(VLOOKUP($C101,[1]DM_Recursos!$B$6:$G$55,3,FALSE)=TRUE),"",VLOOKUP($C101,[1]DM_Recursos!$B$6:$G$55,3,FALSE))</f>
        <v/>
      </c>
      <c r="F101" s="23" t="str">
        <f>+IF(ISERROR(VLOOKUP($C101,[1]DM_Recursos!$B$6:$G$55,4)=TRUE),"",VLOOKUP($C101,[1]DM_Recursos!$B$6:$G$55,4))</f>
        <v/>
      </c>
      <c r="G101" s="24">
        <f>+IF(ISERROR(VLOOKUP($C101,[1]DM_Recursos!$B$6:$G$55,6,FALSE)=TRUE),0,VLOOKUP($C101,[1]DM_Recursos!$B$6:$G$55,6,FALSE))</f>
        <v>0</v>
      </c>
      <c r="H101" s="25">
        <f t="shared" si="2"/>
        <v>0</v>
      </c>
      <c r="I101" s="24">
        <f t="shared" si="3"/>
        <v>0</v>
      </c>
      <c r="J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2:29" hidden="1" x14ac:dyDescent="0.25">
      <c r="B102" s="22"/>
      <c r="C102" s="22"/>
      <c r="D102" s="23" t="str">
        <f>+IF(ISERROR(VLOOKUP($C102,[1]DM_Recursos!$B$6:$G$55,2,FALSE)=TRUE),"",VLOOKUP($C102,[1]DM_Recursos!$B$6:$G$55,2,FALSE))</f>
        <v/>
      </c>
      <c r="E102" s="23" t="str">
        <f>+IF(ISERROR(VLOOKUP($C102,[1]DM_Recursos!$B$6:$G$55,3,FALSE)=TRUE),"",VLOOKUP($C102,[1]DM_Recursos!$B$6:$G$55,3,FALSE))</f>
        <v/>
      </c>
      <c r="F102" s="23" t="str">
        <f>+IF(ISERROR(VLOOKUP($C102,[1]DM_Recursos!$B$6:$G$55,4)=TRUE),"",VLOOKUP($C102,[1]DM_Recursos!$B$6:$G$55,4))</f>
        <v/>
      </c>
      <c r="G102" s="24">
        <f>+IF(ISERROR(VLOOKUP($C102,[1]DM_Recursos!$B$6:$G$55,6,FALSE)=TRUE),0,VLOOKUP($C102,[1]DM_Recursos!$B$6:$G$55,6,FALSE))</f>
        <v>0</v>
      </c>
      <c r="H102" s="25">
        <f t="shared" si="2"/>
        <v>0</v>
      </c>
      <c r="I102" s="24">
        <f t="shared" si="3"/>
        <v>0</v>
      </c>
      <c r="J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2:29" hidden="1" x14ac:dyDescent="0.25">
      <c r="B103" s="22"/>
      <c r="C103" s="22"/>
      <c r="D103" s="23" t="str">
        <f>+IF(ISERROR(VLOOKUP($C103,[1]DM_Recursos!$B$6:$G$55,2,FALSE)=TRUE),"",VLOOKUP($C103,[1]DM_Recursos!$B$6:$G$55,2,FALSE))</f>
        <v/>
      </c>
      <c r="E103" s="23" t="str">
        <f>+IF(ISERROR(VLOOKUP($C103,[1]DM_Recursos!$B$6:$G$55,3,FALSE)=TRUE),"",VLOOKUP($C103,[1]DM_Recursos!$B$6:$G$55,3,FALSE))</f>
        <v/>
      </c>
      <c r="F103" s="23" t="str">
        <f>+IF(ISERROR(VLOOKUP($C103,[1]DM_Recursos!$B$6:$G$55,4)=TRUE),"",VLOOKUP($C103,[1]DM_Recursos!$B$6:$G$55,4))</f>
        <v/>
      </c>
      <c r="G103" s="24">
        <f>+IF(ISERROR(VLOOKUP($C103,[1]DM_Recursos!$B$6:$G$55,6,FALSE)=TRUE),0,VLOOKUP($C103,[1]DM_Recursos!$B$6:$G$55,6,FALSE))</f>
        <v>0</v>
      </c>
      <c r="H103" s="25">
        <f t="shared" si="2"/>
        <v>0</v>
      </c>
      <c r="I103" s="24">
        <f t="shared" si="3"/>
        <v>0</v>
      </c>
      <c r="J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2:29" hidden="1" x14ac:dyDescent="0.25">
      <c r="B104" s="22"/>
      <c r="C104" s="22"/>
      <c r="D104" s="23" t="str">
        <f>+IF(ISERROR(VLOOKUP($C104,[1]DM_Recursos!$B$6:$G$55,2,FALSE)=TRUE),"",VLOOKUP($C104,[1]DM_Recursos!$B$6:$G$55,2,FALSE))</f>
        <v/>
      </c>
      <c r="E104" s="23" t="str">
        <f>+IF(ISERROR(VLOOKUP($C104,[1]DM_Recursos!$B$6:$G$55,3,FALSE)=TRUE),"",VLOOKUP($C104,[1]DM_Recursos!$B$6:$G$55,3,FALSE))</f>
        <v/>
      </c>
      <c r="F104" s="23" t="str">
        <f>+IF(ISERROR(VLOOKUP($C104,[1]DM_Recursos!$B$6:$G$55,4)=TRUE),"",VLOOKUP($C104,[1]DM_Recursos!$B$6:$G$55,4))</f>
        <v/>
      </c>
      <c r="G104" s="24">
        <f>+IF(ISERROR(VLOOKUP($C104,[1]DM_Recursos!$B$6:$G$55,6,FALSE)=TRUE),0,VLOOKUP($C104,[1]DM_Recursos!$B$6:$G$55,6,FALSE))</f>
        <v>0</v>
      </c>
      <c r="H104" s="25">
        <f t="shared" si="2"/>
        <v>0</v>
      </c>
      <c r="I104" s="24">
        <f t="shared" si="3"/>
        <v>0</v>
      </c>
      <c r="J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2:29" hidden="1" x14ac:dyDescent="0.25">
      <c r="B105" s="22"/>
      <c r="C105" s="22"/>
      <c r="D105" s="23" t="str">
        <f>+IF(ISERROR(VLOOKUP($C105,[1]DM_Recursos!$B$6:$G$55,2,FALSE)=TRUE),"",VLOOKUP($C105,[1]DM_Recursos!$B$6:$G$55,2,FALSE))</f>
        <v/>
      </c>
      <c r="E105" s="23" t="str">
        <f>+IF(ISERROR(VLOOKUP($C105,[1]DM_Recursos!$B$6:$G$55,3,FALSE)=TRUE),"",VLOOKUP($C105,[1]DM_Recursos!$B$6:$G$55,3,FALSE))</f>
        <v/>
      </c>
      <c r="F105" s="23" t="str">
        <f>+IF(ISERROR(VLOOKUP($C105,[1]DM_Recursos!$B$6:$G$55,4)=TRUE),"",VLOOKUP($C105,[1]DM_Recursos!$B$6:$G$55,4))</f>
        <v/>
      </c>
      <c r="G105" s="24">
        <f>+IF(ISERROR(VLOOKUP($C105,[1]DM_Recursos!$B$6:$G$55,6,FALSE)=TRUE),0,VLOOKUP($C105,[1]DM_Recursos!$B$6:$G$55,6,FALSE))</f>
        <v>0</v>
      </c>
      <c r="H105" s="25">
        <f t="shared" si="2"/>
        <v>0</v>
      </c>
      <c r="I105" s="24">
        <f t="shared" si="3"/>
        <v>0</v>
      </c>
      <c r="J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2:29" hidden="1" x14ac:dyDescent="0.25">
      <c r="B106" s="22"/>
      <c r="C106" s="22"/>
      <c r="D106" s="23" t="str">
        <f>+IF(ISERROR(VLOOKUP($C106,[1]DM_Recursos!$B$6:$G$55,2,FALSE)=TRUE),"",VLOOKUP($C106,[1]DM_Recursos!$B$6:$G$55,2,FALSE))</f>
        <v/>
      </c>
      <c r="E106" s="23" t="str">
        <f>+IF(ISERROR(VLOOKUP($C106,[1]DM_Recursos!$B$6:$G$55,3,FALSE)=TRUE),"",VLOOKUP($C106,[1]DM_Recursos!$B$6:$G$55,3,FALSE))</f>
        <v/>
      </c>
      <c r="F106" s="23" t="str">
        <f>+IF(ISERROR(VLOOKUP($C106,[1]DM_Recursos!$B$6:$G$55,4)=TRUE),"",VLOOKUP($C106,[1]DM_Recursos!$B$6:$G$55,4))</f>
        <v/>
      </c>
      <c r="G106" s="24">
        <f>+IF(ISERROR(VLOOKUP($C106,[1]DM_Recursos!$B$6:$G$55,6,FALSE)=TRUE),0,VLOOKUP($C106,[1]DM_Recursos!$B$6:$G$55,6,FALSE))</f>
        <v>0</v>
      </c>
      <c r="H106" s="25">
        <f t="shared" si="2"/>
        <v>0</v>
      </c>
      <c r="I106" s="24">
        <f t="shared" si="3"/>
        <v>0</v>
      </c>
      <c r="J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2:29" hidden="1" x14ac:dyDescent="0.25">
      <c r="B107" s="22"/>
      <c r="C107" s="22"/>
      <c r="D107" s="23" t="str">
        <f>+IF(ISERROR(VLOOKUP($C107,[1]DM_Recursos!$B$6:$G$55,2,FALSE)=TRUE),"",VLOOKUP($C107,[1]DM_Recursos!$B$6:$G$55,2,FALSE))</f>
        <v/>
      </c>
      <c r="E107" s="23" t="str">
        <f>+IF(ISERROR(VLOOKUP($C107,[1]DM_Recursos!$B$6:$G$55,3,FALSE)=TRUE),"",VLOOKUP($C107,[1]DM_Recursos!$B$6:$G$55,3,FALSE))</f>
        <v/>
      </c>
      <c r="F107" s="23" t="str">
        <f>+IF(ISERROR(VLOOKUP($C107,[1]DM_Recursos!$B$6:$G$55,4)=TRUE),"",VLOOKUP($C107,[1]DM_Recursos!$B$6:$G$55,4))</f>
        <v/>
      </c>
      <c r="G107" s="24">
        <f>+IF(ISERROR(VLOOKUP($C107,[1]DM_Recursos!$B$6:$G$55,6,FALSE)=TRUE),0,VLOOKUP($C107,[1]DM_Recursos!$B$6:$G$55,6,FALSE))</f>
        <v>0</v>
      </c>
      <c r="H107" s="25">
        <f t="shared" si="2"/>
        <v>0</v>
      </c>
      <c r="I107" s="24">
        <f t="shared" si="3"/>
        <v>0</v>
      </c>
      <c r="J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2:29" hidden="1" x14ac:dyDescent="0.25">
      <c r="B108" s="22"/>
      <c r="C108" s="22"/>
      <c r="D108" s="23" t="str">
        <f>+IF(ISERROR(VLOOKUP($C108,[1]DM_Recursos!$B$6:$G$55,2,FALSE)=TRUE),"",VLOOKUP($C108,[1]DM_Recursos!$B$6:$G$55,2,FALSE))</f>
        <v/>
      </c>
      <c r="E108" s="23" t="str">
        <f>+IF(ISERROR(VLOOKUP($C108,[1]DM_Recursos!$B$6:$G$55,3,FALSE)=TRUE),"",VLOOKUP($C108,[1]DM_Recursos!$B$6:$G$55,3,FALSE))</f>
        <v/>
      </c>
      <c r="F108" s="23" t="str">
        <f>+IF(ISERROR(VLOOKUP($C108,[1]DM_Recursos!$B$6:$G$55,4)=TRUE),"",VLOOKUP($C108,[1]DM_Recursos!$B$6:$G$55,4))</f>
        <v/>
      </c>
      <c r="G108" s="24">
        <f>+IF(ISERROR(VLOOKUP($C108,[1]DM_Recursos!$B$6:$G$55,6,FALSE)=TRUE),0,VLOOKUP($C108,[1]DM_Recursos!$B$6:$G$55,6,FALSE))</f>
        <v>0</v>
      </c>
      <c r="H108" s="25">
        <f t="shared" si="2"/>
        <v>0</v>
      </c>
      <c r="I108" s="24">
        <f t="shared" si="3"/>
        <v>0</v>
      </c>
      <c r="J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2:29" hidden="1" x14ac:dyDescent="0.25">
      <c r="B109" s="22"/>
      <c r="C109" s="22"/>
      <c r="D109" s="23" t="str">
        <f>+IF(ISERROR(VLOOKUP($C109,[1]DM_Recursos!$B$6:$G$55,2,FALSE)=TRUE),"",VLOOKUP($C109,[1]DM_Recursos!$B$6:$G$55,2,FALSE))</f>
        <v/>
      </c>
      <c r="E109" s="23" t="str">
        <f>+IF(ISERROR(VLOOKUP($C109,[1]DM_Recursos!$B$6:$G$55,3,FALSE)=TRUE),"",VLOOKUP($C109,[1]DM_Recursos!$B$6:$G$55,3,FALSE))</f>
        <v/>
      </c>
      <c r="F109" s="23" t="str">
        <f>+IF(ISERROR(VLOOKUP($C109,[1]DM_Recursos!$B$6:$G$55,4)=TRUE),"",VLOOKUP($C109,[1]DM_Recursos!$B$6:$G$55,4))</f>
        <v/>
      </c>
      <c r="G109" s="24">
        <f>+IF(ISERROR(VLOOKUP($C109,[1]DM_Recursos!$B$6:$G$55,6,FALSE)=TRUE),0,VLOOKUP($C109,[1]DM_Recursos!$B$6:$G$55,6,FALSE))</f>
        <v>0</v>
      </c>
      <c r="H109" s="25">
        <f t="shared" si="2"/>
        <v>0</v>
      </c>
      <c r="I109" s="24">
        <f t="shared" si="3"/>
        <v>0</v>
      </c>
      <c r="J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2:29" hidden="1" x14ac:dyDescent="0.25">
      <c r="B110" s="22"/>
      <c r="C110" s="22"/>
      <c r="D110" s="23" t="str">
        <f>+IF(ISERROR(VLOOKUP($C110,[1]DM_Recursos!$B$6:$G$55,2,FALSE)=TRUE),"",VLOOKUP($C110,[1]DM_Recursos!$B$6:$G$55,2,FALSE))</f>
        <v/>
      </c>
      <c r="E110" s="23" t="str">
        <f>+IF(ISERROR(VLOOKUP($C110,[1]DM_Recursos!$B$6:$G$55,3,FALSE)=TRUE),"",VLOOKUP($C110,[1]DM_Recursos!$B$6:$G$55,3,FALSE))</f>
        <v/>
      </c>
      <c r="F110" s="23" t="str">
        <f>+IF(ISERROR(VLOOKUP($C110,[1]DM_Recursos!$B$6:$G$55,4)=TRUE),"",VLOOKUP($C110,[1]DM_Recursos!$B$6:$G$55,4))</f>
        <v/>
      </c>
      <c r="G110" s="24">
        <f>+IF(ISERROR(VLOOKUP($C110,[1]DM_Recursos!$B$6:$G$55,6,FALSE)=TRUE),0,VLOOKUP($C110,[1]DM_Recursos!$B$6:$G$55,6,FALSE))</f>
        <v>0</v>
      </c>
      <c r="H110" s="25">
        <f t="shared" si="2"/>
        <v>0</v>
      </c>
      <c r="I110" s="24">
        <f t="shared" si="3"/>
        <v>0</v>
      </c>
      <c r="J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2:29" hidden="1" x14ac:dyDescent="0.25">
      <c r="B111" s="22"/>
      <c r="C111" s="22"/>
      <c r="D111" s="23" t="str">
        <f>+IF(ISERROR(VLOOKUP($C111,[1]DM_Recursos!$B$6:$G$55,2,FALSE)=TRUE),"",VLOOKUP($C111,[1]DM_Recursos!$B$6:$G$55,2,FALSE))</f>
        <v/>
      </c>
      <c r="E111" s="23" t="str">
        <f>+IF(ISERROR(VLOOKUP($C111,[1]DM_Recursos!$B$6:$G$55,3,FALSE)=TRUE),"",VLOOKUP($C111,[1]DM_Recursos!$B$6:$G$55,3,FALSE))</f>
        <v/>
      </c>
      <c r="F111" s="23" t="str">
        <f>+IF(ISERROR(VLOOKUP($C111,[1]DM_Recursos!$B$6:$G$55,4)=TRUE),"",VLOOKUP($C111,[1]DM_Recursos!$B$6:$G$55,4))</f>
        <v/>
      </c>
      <c r="G111" s="24">
        <f>+IF(ISERROR(VLOOKUP($C111,[1]DM_Recursos!$B$6:$G$55,6,FALSE)=TRUE),0,VLOOKUP($C111,[1]DM_Recursos!$B$6:$G$55,6,FALSE))</f>
        <v>0</v>
      </c>
      <c r="H111" s="25">
        <f t="shared" si="2"/>
        <v>0</v>
      </c>
      <c r="I111" s="24">
        <f t="shared" si="3"/>
        <v>0</v>
      </c>
      <c r="J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2:29" hidden="1" x14ac:dyDescent="0.25">
      <c r="B112" s="22"/>
      <c r="C112" s="22"/>
      <c r="D112" s="23" t="str">
        <f>+IF(ISERROR(VLOOKUP($C112,[1]DM_Recursos!$B$6:$G$55,2,FALSE)=TRUE),"",VLOOKUP($C112,[1]DM_Recursos!$B$6:$G$55,2,FALSE))</f>
        <v/>
      </c>
      <c r="E112" s="23" t="str">
        <f>+IF(ISERROR(VLOOKUP($C112,[1]DM_Recursos!$B$6:$G$55,3,FALSE)=TRUE),"",VLOOKUP($C112,[1]DM_Recursos!$B$6:$G$55,3,FALSE))</f>
        <v/>
      </c>
      <c r="F112" s="23" t="str">
        <f>+IF(ISERROR(VLOOKUP($C112,[1]DM_Recursos!$B$6:$G$55,4)=TRUE),"",VLOOKUP($C112,[1]DM_Recursos!$B$6:$G$55,4))</f>
        <v/>
      </c>
      <c r="G112" s="24">
        <f>+IF(ISERROR(VLOOKUP($C112,[1]DM_Recursos!$B$6:$G$55,6,FALSE)=TRUE),0,VLOOKUP($C112,[1]DM_Recursos!$B$6:$G$55,6,FALSE))</f>
        <v>0</v>
      </c>
      <c r="H112" s="25">
        <f t="shared" si="2"/>
        <v>0</v>
      </c>
      <c r="I112" s="24">
        <f t="shared" si="3"/>
        <v>0</v>
      </c>
      <c r="J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2:29" hidden="1" x14ac:dyDescent="0.25">
      <c r="B113" s="22"/>
      <c r="C113" s="22"/>
      <c r="D113" s="23" t="str">
        <f>+IF(ISERROR(VLOOKUP($C113,[1]DM_Recursos!$B$6:$G$55,2,FALSE)=TRUE),"",VLOOKUP($C113,[1]DM_Recursos!$B$6:$G$55,2,FALSE))</f>
        <v/>
      </c>
      <c r="E113" s="23" t="str">
        <f>+IF(ISERROR(VLOOKUP($C113,[1]DM_Recursos!$B$6:$G$55,3,FALSE)=TRUE),"",VLOOKUP($C113,[1]DM_Recursos!$B$6:$G$55,3,FALSE))</f>
        <v/>
      </c>
      <c r="F113" s="23" t="str">
        <f>+IF(ISERROR(VLOOKUP($C113,[1]DM_Recursos!$B$6:$G$55,4)=TRUE),"",VLOOKUP($C113,[1]DM_Recursos!$B$6:$G$55,4))</f>
        <v/>
      </c>
      <c r="G113" s="24">
        <f>+IF(ISERROR(VLOOKUP($C113,[1]DM_Recursos!$B$6:$G$55,6,FALSE)=TRUE),0,VLOOKUP($C113,[1]DM_Recursos!$B$6:$G$55,6,FALSE))</f>
        <v>0</v>
      </c>
      <c r="H113" s="25">
        <f t="shared" si="2"/>
        <v>0</v>
      </c>
      <c r="I113" s="24">
        <f t="shared" si="3"/>
        <v>0</v>
      </c>
      <c r="J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2:29" hidden="1" x14ac:dyDescent="0.25">
      <c r="B114" s="22"/>
      <c r="C114" s="22"/>
      <c r="D114" s="23" t="str">
        <f>+IF(ISERROR(VLOOKUP($C114,[1]DM_Recursos!$B$6:$G$55,2,FALSE)=TRUE),"",VLOOKUP($C114,[1]DM_Recursos!$B$6:$G$55,2,FALSE))</f>
        <v/>
      </c>
      <c r="E114" s="23" t="str">
        <f>+IF(ISERROR(VLOOKUP($C114,[1]DM_Recursos!$B$6:$G$55,3,FALSE)=TRUE),"",VLOOKUP($C114,[1]DM_Recursos!$B$6:$G$55,3,FALSE))</f>
        <v/>
      </c>
      <c r="F114" s="23" t="str">
        <f>+IF(ISERROR(VLOOKUP($C114,[1]DM_Recursos!$B$6:$G$55,4)=TRUE),"",VLOOKUP($C114,[1]DM_Recursos!$B$6:$G$55,4))</f>
        <v/>
      </c>
      <c r="G114" s="24">
        <f>+IF(ISERROR(VLOOKUP($C114,[1]DM_Recursos!$B$6:$G$55,6,FALSE)=TRUE),0,VLOOKUP($C114,[1]DM_Recursos!$B$6:$G$55,6,FALSE))</f>
        <v>0</v>
      </c>
      <c r="H114" s="25">
        <f t="shared" si="2"/>
        <v>0</v>
      </c>
      <c r="I114" s="24">
        <f t="shared" si="3"/>
        <v>0</v>
      </c>
      <c r="J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2:29" hidden="1" x14ac:dyDescent="0.25">
      <c r="B115" s="22"/>
      <c r="C115" s="22"/>
      <c r="D115" s="23" t="str">
        <f>+IF(ISERROR(VLOOKUP($C115,[1]DM_Recursos!$B$6:$G$55,2,FALSE)=TRUE),"",VLOOKUP($C115,[1]DM_Recursos!$B$6:$G$55,2,FALSE))</f>
        <v/>
      </c>
      <c r="E115" s="23" t="str">
        <f>+IF(ISERROR(VLOOKUP($C115,[1]DM_Recursos!$B$6:$G$55,3,FALSE)=TRUE),"",VLOOKUP($C115,[1]DM_Recursos!$B$6:$G$55,3,FALSE))</f>
        <v/>
      </c>
      <c r="F115" s="23" t="str">
        <f>+IF(ISERROR(VLOOKUP($C115,[1]DM_Recursos!$B$6:$G$55,4)=TRUE),"",VLOOKUP($C115,[1]DM_Recursos!$B$6:$G$55,4))</f>
        <v/>
      </c>
      <c r="G115" s="24">
        <f>+IF(ISERROR(VLOOKUP($C115,[1]DM_Recursos!$B$6:$G$55,6,FALSE)=TRUE),0,VLOOKUP($C115,[1]DM_Recursos!$B$6:$G$55,6,FALSE))</f>
        <v>0</v>
      </c>
      <c r="H115" s="25">
        <f t="shared" si="2"/>
        <v>0</v>
      </c>
      <c r="I115" s="24">
        <f t="shared" si="3"/>
        <v>0</v>
      </c>
      <c r="J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2:29" hidden="1" x14ac:dyDescent="0.25">
      <c r="B116" s="22"/>
      <c r="C116" s="22"/>
      <c r="D116" s="23" t="str">
        <f>+IF(ISERROR(VLOOKUP($C116,[1]DM_Recursos!$B$6:$G$55,2,FALSE)=TRUE),"",VLOOKUP($C116,[1]DM_Recursos!$B$6:$G$55,2,FALSE))</f>
        <v/>
      </c>
      <c r="E116" s="23" t="str">
        <f>+IF(ISERROR(VLOOKUP($C116,[1]DM_Recursos!$B$6:$G$55,3,FALSE)=TRUE),"",VLOOKUP($C116,[1]DM_Recursos!$B$6:$G$55,3,FALSE))</f>
        <v/>
      </c>
      <c r="F116" s="23" t="str">
        <f>+IF(ISERROR(VLOOKUP($C116,[1]DM_Recursos!$B$6:$G$55,4)=TRUE),"",VLOOKUP($C116,[1]DM_Recursos!$B$6:$G$55,4))</f>
        <v/>
      </c>
      <c r="G116" s="24">
        <f>+IF(ISERROR(VLOOKUP($C116,[1]DM_Recursos!$B$6:$G$55,6,FALSE)=TRUE),0,VLOOKUP($C116,[1]DM_Recursos!$B$6:$G$55,6,FALSE))</f>
        <v>0</v>
      </c>
      <c r="H116" s="25">
        <f t="shared" si="2"/>
        <v>0</v>
      </c>
      <c r="I116" s="24">
        <f t="shared" si="3"/>
        <v>0</v>
      </c>
      <c r="J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2:29" hidden="1" x14ac:dyDescent="0.25">
      <c r="B117" s="22"/>
      <c r="C117" s="22"/>
      <c r="D117" s="23" t="str">
        <f>+IF(ISERROR(VLOOKUP($C117,[1]DM_Recursos!$B$6:$G$55,2,FALSE)=TRUE),"",VLOOKUP($C117,[1]DM_Recursos!$B$6:$G$55,2,FALSE))</f>
        <v/>
      </c>
      <c r="E117" s="23" t="str">
        <f>+IF(ISERROR(VLOOKUP($C117,[1]DM_Recursos!$B$6:$G$55,3,FALSE)=TRUE),"",VLOOKUP($C117,[1]DM_Recursos!$B$6:$G$55,3,FALSE))</f>
        <v/>
      </c>
      <c r="F117" s="23" t="str">
        <f>+IF(ISERROR(VLOOKUP($C117,[1]DM_Recursos!$B$6:$G$55,4)=TRUE),"",VLOOKUP($C117,[1]DM_Recursos!$B$6:$G$55,4))</f>
        <v/>
      </c>
      <c r="G117" s="24">
        <f>+IF(ISERROR(VLOOKUP($C117,[1]DM_Recursos!$B$6:$G$55,6,FALSE)=TRUE),0,VLOOKUP($C117,[1]DM_Recursos!$B$6:$G$55,6,FALSE))</f>
        <v>0</v>
      </c>
      <c r="H117" s="25">
        <f t="shared" si="2"/>
        <v>0</v>
      </c>
      <c r="I117" s="24">
        <f t="shared" si="3"/>
        <v>0</v>
      </c>
      <c r="J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2:29" hidden="1" x14ac:dyDescent="0.25">
      <c r="B118" s="22"/>
      <c r="C118" s="22"/>
      <c r="D118" s="23" t="str">
        <f>+IF(ISERROR(VLOOKUP($C118,[1]DM_Recursos!$B$6:$G$55,2,FALSE)=TRUE),"",VLOOKUP($C118,[1]DM_Recursos!$B$6:$G$55,2,FALSE))</f>
        <v/>
      </c>
      <c r="E118" s="23" t="str">
        <f>+IF(ISERROR(VLOOKUP($C118,[1]DM_Recursos!$B$6:$G$55,3,FALSE)=TRUE),"",VLOOKUP($C118,[1]DM_Recursos!$B$6:$G$55,3,FALSE))</f>
        <v/>
      </c>
      <c r="F118" s="23" t="str">
        <f>+IF(ISERROR(VLOOKUP($C118,[1]DM_Recursos!$B$6:$G$55,4)=TRUE),"",VLOOKUP($C118,[1]DM_Recursos!$B$6:$G$55,4))</f>
        <v/>
      </c>
      <c r="G118" s="24">
        <f>+IF(ISERROR(VLOOKUP($C118,[1]DM_Recursos!$B$6:$G$55,6,FALSE)=TRUE),0,VLOOKUP($C118,[1]DM_Recursos!$B$6:$G$55,6,FALSE))</f>
        <v>0</v>
      </c>
      <c r="H118" s="25">
        <f t="shared" si="2"/>
        <v>0</v>
      </c>
      <c r="I118" s="24">
        <f t="shared" si="3"/>
        <v>0</v>
      </c>
      <c r="J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2:29" hidden="1" x14ac:dyDescent="0.25">
      <c r="B119" s="22"/>
      <c r="C119" s="22"/>
      <c r="D119" s="23" t="str">
        <f>+IF(ISERROR(VLOOKUP($C119,[1]DM_Recursos!$B$6:$G$55,2,FALSE)=TRUE),"",VLOOKUP($C119,[1]DM_Recursos!$B$6:$G$55,2,FALSE))</f>
        <v/>
      </c>
      <c r="E119" s="23" t="str">
        <f>+IF(ISERROR(VLOOKUP($C119,[1]DM_Recursos!$B$6:$G$55,3,FALSE)=TRUE),"",VLOOKUP($C119,[1]DM_Recursos!$B$6:$G$55,3,FALSE))</f>
        <v/>
      </c>
      <c r="F119" s="23" t="str">
        <f>+IF(ISERROR(VLOOKUP($C119,[1]DM_Recursos!$B$6:$G$55,4)=TRUE),"",VLOOKUP($C119,[1]DM_Recursos!$B$6:$G$55,4))</f>
        <v/>
      </c>
      <c r="G119" s="24">
        <f>+IF(ISERROR(VLOOKUP($C119,[1]DM_Recursos!$B$6:$G$55,6,FALSE)=TRUE),0,VLOOKUP($C119,[1]DM_Recursos!$B$6:$G$55,6,FALSE))</f>
        <v>0</v>
      </c>
      <c r="H119" s="25">
        <f t="shared" si="2"/>
        <v>0</v>
      </c>
      <c r="I119" s="24">
        <f t="shared" si="3"/>
        <v>0</v>
      </c>
      <c r="J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2:29" hidden="1" x14ac:dyDescent="0.25">
      <c r="B120" s="22"/>
      <c r="C120" s="22"/>
      <c r="D120" s="23" t="str">
        <f>+IF(ISERROR(VLOOKUP($C120,[1]DM_Recursos!$B$6:$G$55,2,FALSE)=TRUE),"",VLOOKUP($C120,[1]DM_Recursos!$B$6:$G$55,2,FALSE))</f>
        <v/>
      </c>
      <c r="E120" s="23" t="str">
        <f>+IF(ISERROR(VLOOKUP($C120,[1]DM_Recursos!$B$6:$G$55,3,FALSE)=TRUE),"",VLOOKUP($C120,[1]DM_Recursos!$B$6:$G$55,3,FALSE))</f>
        <v/>
      </c>
      <c r="F120" s="23" t="str">
        <f>+IF(ISERROR(VLOOKUP($C120,[1]DM_Recursos!$B$6:$G$55,4)=TRUE),"",VLOOKUP($C120,[1]DM_Recursos!$B$6:$G$55,4))</f>
        <v/>
      </c>
      <c r="G120" s="24">
        <f>+IF(ISERROR(VLOOKUP($C120,[1]DM_Recursos!$B$6:$G$55,6,FALSE)=TRUE),0,VLOOKUP($C120,[1]DM_Recursos!$B$6:$G$55,6,FALSE))</f>
        <v>0</v>
      </c>
      <c r="H120" s="25">
        <f t="shared" si="2"/>
        <v>0</v>
      </c>
      <c r="I120" s="24">
        <f t="shared" si="3"/>
        <v>0</v>
      </c>
      <c r="J120" s="2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2:29" hidden="1" x14ac:dyDescent="0.25">
      <c r="B121" s="22"/>
      <c r="C121" s="22"/>
      <c r="D121" s="23" t="str">
        <f>+IF(ISERROR(VLOOKUP($C121,[1]DM_Recursos!$B$6:$G$55,2,FALSE)=TRUE),"",VLOOKUP($C121,[1]DM_Recursos!$B$6:$G$55,2,FALSE))</f>
        <v/>
      </c>
      <c r="E121" s="23" t="str">
        <f>+IF(ISERROR(VLOOKUP($C121,[1]DM_Recursos!$B$6:$G$55,3,FALSE)=TRUE),"",VLOOKUP($C121,[1]DM_Recursos!$B$6:$G$55,3,FALSE))</f>
        <v/>
      </c>
      <c r="F121" s="23" t="str">
        <f>+IF(ISERROR(VLOOKUP($C121,[1]DM_Recursos!$B$6:$G$55,4)=TRUE),"",VLOOKUP($C121,[1]DM_Recursos!$B$6:$G$55,4))</f>
        <v/>
      </c>
      <c r="G121" s="24">
        <f>+IF(ISERROR(VLOOKUP($C121,[1]DM_Recursos!$B$6:$G$55,6,FALSE)=TRUE),0,VLOOKUP($C121,[1]DM_Recursos!$B$6:$G$55,6,FALSE))</f>
        <v>0</v>
      </c>
      <c r="H121" s="25">
        <f t="shared" si="2"/>
        <v>0</v>
      </c>
      <c r="I121" s="24">
        <f t="shared" si="3"/>
        <v>0</v>
      </c>
      <c r="J121" s="2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2:29" hidden="1" x14ac:dyDescent="0.25">
      <c r="B122" s="22"/>
      <c r="C122" s="22"/>
      <c r="D122" s="23" t="str">
        <f>+IF(ISERROR(VLOOKUP($C122,[1]DM_Recursos!$B$6:$G$55,2,FALSE)=TRUE),"",VLOOKUP($C122,[1]DM_Recursos!$B$6:$G$55,2,FALSE))</f>
        <v/>
      </c>
      <c r="E122" s="23" t="str">
        <f>+IF(ISERROR(VLOOKUP($C122,[1]DM_Recursos!$B$6:$G$55,3,FALSE)=TRUE),"",VLOOKUP($C122,[1]DM_Recursos!$B$6:$G$55,3,FALSE))</f>
        <v/>
      </c>
      <c r="F122" s="23" t="str">
        <f>+IF(ISERROR(VLOOKUP($C122,[1]DM_Recursos!$B$6:$G$55,4)=TRUE),"",VLOOKUP($C122,[1]DM_Recursos!$B$6:$G$55,4))</f>
        <v/>
      </c>
      <c r="G122" s="24">
        <f>+IF(ISERROR(VLOOKUP($C122,[1]DM_Recursos!$B$6:$G$55,6,FALSE)=TRUE),0,VLOOKUP($C122,[1]DM_Recursos!$B$6:$G$55,6,FALSE))</f>
        <v>0</v>
      </c>
      <c r="H122" s="25">
        <f t="shared" si="2"/>
        <v>0</v>
      </c>
      <c r="I122" s="24">
        <f t="shared" si="3"/>
        <v>0</v>
      </c>
      <c r="J122" s="2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2:29" hidden="1" x14ac:dyDescent="0.25">
      <c r="B123" s="22"/>
      <c r="C123" s="22"/>
      <c r="D123" s="23" t="str">
        <f>+IF(ISERROR(VLOOKUP($C123,[1]DM_Recursos!$B$6:$G$55,2,FALSE)=TRUE),"",VLOOKUP($C123,[1]DM_Recursos!$B$6:$G$55,2,FALSE))</f>
        <v/>
      </c>
      <c r="E123" s="23" t="str">
        <f>+IF(ISERROR(VLOOKUP($C123,[1]DM_Recursos!$B$6:$G$55,3,FALSE)=TRUE),"",VLOOKUP($C123,[1]DM_Recursos!$B$6:$G$55,3,FALSE))</f>
        <v/>
      </c>
      <c r="F123" s="23" t="str">
        <f>+IF(ISERROR(VLOOKUP($C123,[1]DM_Recursos!$B$6:$G$55,4)=TRUE),"",VLOOKUP($C123,[1]DM_Recursos!$B$6:$G$55,4))</f>
        <v/>
      </c>
      <c r="G123" s="24">
        <f>+IF(ISERROR(VLOOKUP($C123,[1]DM_Recursos!$B$6:$G$55,6,FALSE)=TRUE),0,VLOOKUP($C123,[1]DM_Recursos!$B$6:$G$55,6,FALSE))</f>
        <v>0</v>
      </c>
      <c r="H123" s="25">
        <f t="shared" si="2"/>
        <v>0</v>
      </c>
      <c r="I123" s="24">
        <f t="shared" si="3"/>
        <v>0</v>
      </c>
      <c r="J123" s="2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2:29" hidden="1" x14ac:dyDescent="0.25">
      <c r="B124" s="22"/>
      <c r="C124" s="22"/>
      <c r="D124" s="23" t="str">
        <f>+IF(ISERROR(VLOOKUP($C124,[1]DM_Recursos!$B$6:$G$55,2,FALSE)=TRUE),"",VLOOKUP($C124,[1]DM_Recursos!$B$6:$G$55,2,FALSE))</f>
        <v/>
      </c>
      <c r="E124" s="23" t="str">
        <f>+IF(ISERROR(VLOOKUP($C124,[1]DM_Recursos!$B$6:$G$55,3,FALSE)=TRUE),"",VLOOKUP($C124,[1]DM_Recursos!$B$6:$G$55,3,FALSE))</f>
        <v/>
      </c>
      <c r="F124" s="23" t="str">
        <f>+IF(ISERROR(VLOOKUP($C124,[1]DM_Recursos!$B$6:$G$55,4)=TRUE),"",VLOOKUP($C124,[1]DM_Recursos!$B$6:$G$55,4))</f>
        <v/>
      </c>
      <c r="G124" s="24">
        <f>+IF(ISERROR(VLOOKUP($C124,[1]DM_Recursos!$B$6:$G$55,6,FALSE)=TRUE),0,VLOOKUP($C124,[1]DM_Recursos!$B$6:$G$55,6,FALSE))</f>
        <v>0</v>
      </c>
      <c r="H124" s="25">
        <f t="shared" si="2"/>
        <v>0</v>
      </c>
      <c r="I124" s="24">
        <f t="shared" si="3"/>
        <v>0</v>
      </c>
      <c r="J124" s="2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2:29" hidden="1" x14ac:dyDescent="0.25">
      <c r="B125" s="22"/>
      <c r="C125" s="22"/>
      <c r="D125" s="23" t="str">
        <f>+IF(ISERROR(VLOOKUP($C125,[1]DM_Recursos!$B$6:$G$55,2,FALSE)=TRUE),"",VLOOKUP($C125,[1]DM_Recursos!$B$6:$G$55,2,FALSE))</f>
        <v/>
      </c>
      <c r="E125" s="23" t="str">
        <f>+IF(ISERROR(VLOOKUP($C125,[1]DM_Recursos!$B$6:$G$55,3,FALSE)=TRUE),"",VLOOKUP($C125,[1]DM_Recursos!$B$6:$G$55,3,FALSE))</f>
        <v/>
      </c>
      <c r="F125" s="23" t="str">
        <f>+IF(ISERROR(VLOOKUP($C125,[1]DM_Recursos!$B$6:$G$55,4)=TRUE),"",VLOOKUP($C125,[1]DM_Recursos!$B$6:$G$55,4))</f>
        <v/>
      </c>
      <c r="G125" s="24">
        <f>+IF(ISERROR(VLOOKUP($C125,[1]DM_Recursos!$B$6:$G$55,6,FALSE)=TRUE),0,VLOOKUP($C125,[1]DM_Recursos!$B$6:$G$55,6,FALSE))</f>
        <v>0</v>
      </c>
      <c r="H125" s="25">
        <f t="shared" si="2"/>
        <v>0</v>
      </c>
      <c r="I125" s="24">
        <f t="shared" si="3"/>
        <v>0</v>
      </c>
      <c r="J125" s="2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2:29" hidden="1" x14ac:dyDescent="0.25">
      <c r="B126" s="22"/>
      <c r="C126" s="22"/>
      <c r="D126" s="23" t="str">
        <f>+IF(ISERROR(VLOOKUP($C126,[1]DM_Recursos!$B$6:$G$55,2,FALSE)=TRUE),"",VLOOKUP($C126,[1]DM_Recursos!$B$6:$G$55,2,FALSE))</f>
        <v/>
      </c>
      <c r="E126" s="23" t="str">
        <f>+IF(ISERROR(VLOOKUP($C126,[1]DM_Recursos!$B$6:$G$55,3,FALSE)=TRUE),"",VLOOKUP($C126,[1]DM_Recursos!$B$6:$G$55,3,FALSE))</f>
        <v/>
      </c>
      <c r="F126" s="23" t="str">
        <f>+IF(ISERROR(VLOOKUP($C126,[1]DM_Recursos!$B$6:$G$55,4)=TRUE),"",VLOOKUP($C126,[1]DM_Recursos!$B$6:$G$55,4))</f>
        <v/>
      </c>
      <c r="G126" s="24">
        <f>+IF(ISERROR(VLOOKUP($C126,[1]DM_Recursos!$B$6:$G$55,6,FALSE)=TRUE),0,VLOOKUP($C126,[1]DM_Recursos!$B$6:$G$55,6,FALSE))</f>
        <v>0</v>
      </c>
      <c r="H126" s="25">
        <f t="shared" si="2"/>
        <v>0</v>
      </c>
      <c r="I126" s="24">
        <f t="shared" si="3"/>
        <v>0</v>
      </c>
      <c r="J126" s="2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2:29" hidden="1" x14ac:dyDescent="0.25">
      <c r="B127" s="22"/>
      <c r="C127" s="22"/>
      <c r="D127" s="23" t="str">
        <f>+IF(ISERROR(VLOOKUP($C127,[1]DM_Recursos!$B$6:$G$55,2,FALSE)=TRUE),"",VLOOKUP($C127,[1]DM_Recursos!$B$6:$G$55,2,FALSE))</f>
        <v/>
      </c>
      <c r="E127" s="23" t="str">
        <f>+IF(ISERROR(VLOOKUP($C127,[1]DM_Recursos!$B$6:$G$55,3,FALSE)=TRUE),"",VLOOKUP($C127,[1]DM_Recursos!$B$6:$G$55,3,FALSE))</f>
        <v/>
      </c>
      <c r="F127" s="23" t="str">
        <f>+IF(ISERROR(VLOOKUP($C127,[1]DM_Recursos!$B$6:$G$55,4)=TRUE),"",VLOOKUP($C127,[1]DM_Recursos!$B$6:$G$55,4))</f>
        <v/>
      </c>
      <c r="G127" s="24">
        <f>+IF(ISERROR(VLOOKUP($C127,[1]DM_Recursos!$B$6:$G$55,6,FALSE)=TRUE),0,VLOOKUP($C127,[1]DM_Recursos!$B$6:$G$55,6,FALSE))</f>
        <v>0</v>
      </c>
      <c r="H127" s="25">
        <f t="shared" si="2"/>
        <v>0</v>
      </c>
      <c r="I127" s="24">
        <f t="shared" si="3"/>
        <v>0</v>
      </c>
      <c r="J127" s="2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2:29" hidden="1" x14ac:dyDescent="0.25">
      <c r="B128" s="22"/>
      <c r="C128" s="22"/>
      <c r="D128" s="23" t="str">
        <f>+IF(ISERROR(VLOOKUP($C128,[1]DM_Recursos!$B$6:$G$55,2,FALSE)=TRUE),"",VLOOKUP($C128,[1]DM_Recursos!$B$6:$G$55,2,FALSE))</f>
        <v/>
      </c>
      <c r="E128" s="23" t="str">
        <f>+IF(ISERROR(VLOOKUP($C128,[1]DM_Recursos!$B$6:$G$55,3,FALSE)=TRUE),"",VLOOKUP($C128,[1]DM_Recursos!$B$6:$G$55,3,FALSE))</f>
        <v/>
      </c>
      <c r="F128" s="23" t="str">
        <f>+IF(ISERROR(VLOOKUP($C128,[1]DM_Recursos!$B$6:$G$55,4)=TRUE),"",VLOOKUP($C128,[1]DM_Recursos!$B$6:$G$55,4))</f>
        <v/>
      </c>
      <c r="G128" s="24">
        <f>+IF(ISERROR(VLOOKUP($C128,[1]DM_Recursos!$B$6:$G$55,6,FALSE)=TRUE),0,VLOOKUP($C128,[1]DM_Recursos!$B$6:$G$55,6,FALSE))</f>
        <v>0</v>
      </c>
      <c r="H128" s="25">
        <f t="shared" si="2"/>
        <v>0</v>
      </c>
      <c r="I128" s="24">
        <f t="shared" si="3"/>
        <v>0</v>
      </c>
      <c r="J128" s="2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2:29" hidden="1" x14ac:dyDescent="0.25">
      <c r="B129" s="22"/>
      <c r="C129" s="22"/>
      <c r="D129" s="23" t="str">
        <f>+IF(ISERROR(VLOOKUP($C129,[1]DM_Recursos!$B$6:$G$55,2,FALSE)=TRUE),"",VLOOKUP($C129,[1]DM_Recursos!$B$6:$G$55,2,FALSE))</f>
        <v/>
      </c>
      <c r="E129" s="23" t="str">
        <f>+IF(ISERROR(VLOOKUP($C129,[1]DM_Recursos!$B$6:$G$55,3,FALSE)=TRUE),"",VLOOKUP($C129,[1]DM_Recursos!$B$6:$G$55,3,FALSE))</f>
        <v/>
      </c>
      <c r="F129" s="23" t="str">
        <f>+IF(ISERROR(VLOOKUP($C129,[1]DM_Recursos!$B$6:$G$55,4)=TRUE),"",VLOOKUP($C129,[1]DM_Recursos!$B$6:$G$55,4))</f>
        <v/>
      </c>
      <c r="G129" s="24">
        <f>+IF(ISERROR(VLOOKUP($C129,[1]DM_Recursos!$B$6:$G$55,6,FALSE)=TRUE),0,VLOOKUP($C129,[1]DM_Recursos!$B$6:$G$55,6,FALSE))</f>
        <v>0</v>
      </c>
      <c r="H129" s="25">
        <f t="shared" si="2"/>
        <v>0</v>
      </c>
      <c r="I129" s="24">
        <f t="shared" si="3"/>
        <v>0</v>
      </c>
      <c r="J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spans="2:29" hidden="1" x14ac:dyDescent="0.25">
      <c r="B130" s="22"/>
      <c r="C130" s="22"/>
      <c r="D130" s="23" t="str">
        <f>+IF(ISERROR(VLOOKUP($C130,[1]DM_Recursos!$B$6:$G$55,2,FALSE)=TRUE),"",VLOOKUP($C130,[1]DM_Recursos!$B$6:$G$55,2,FALSE))</f>
        <v/>
      </c>
      <c r="E130" s="23" t="str">
        <f>+IF(ISERROR(VLOOKUP($C130,[1]DM_Recursos!$B$6:$G$55,3,FALSE)=TRUE),"",VLOOKUP($C130,[1]DM_Recursos!$B$6:$G$55,3,FALSE))</f>
        <v/>
      </c>
      <c r="F130" s="23" t="str">
        <f>+IF(ISERROR(VLOOKUP($C130,[1]DM_Recursos!$B$6:$G$55,4)=TRUE),"",VLOOKUP($C130,[1]DM_Recursos!$B$6:$G$55,4))</f>
        <v/>
      </c>
      <c r="G130" s="24">
        <f>+IF(ISERROR(VLOOKUP($C130,[1]DM_Recursos!$B$6:$G$55,6,FALSE)=TRUE),0,VLOOKUP($C130,[1]DM_Recursos!$B$6:$G$55,6,FALSE))</f>
        <v>0</v>
      </c>
      <c r="H130" s="25">
        <f t="shared" si="2"/>
        <v>0</v>
      </c>
      <c r="I130" s="24">
        <f t="shared" si="3"/>
        <v>0</v>
      </c>
      <c r="J130" s="2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spans="2:29" hidden="1" x14ac:dyDescent="0.25">
      <c r="B131" s="22"/>
      <c r="C131" s="22"/>
      <c r="D131" s="23" t="str">
        <f>+IF(ISERROR(VLOOKUP($C131,[1]DM_Recursos!$B$6:$G$55,2,FALSE)=TRUE),"",VLOOKUP($C131,[1]DM_Recursos!$B$6:$G$55,2,FALSE))</f>
        <v/>
      </c>
      <c r="E131" s="23" t="str">
        <f>+IF(ISERROR(VLOOKUP($C131,[1]DM_Recursos!$B$6:$G$55,3,FALSE)=TRUE),"",VLOOKUP($C131,[1]DM_Recursos!$B$6:$G$55,3,FALSE))</f>
        <v/>
      </c>
      <c r="F131" s="23" t="str">
        <f>+IF(ISERROR(VLOOKUP($C131,[1]DM_Recursos!$B$6:$G$55,4)=TRUE),"",VLOOKUP($C131,[1]DM_Recursos!$B$6:$G$55,4))</f>
        <v/>
      </c>
      <c r="G131" s="24">
        <f>+IF(ISERROR(VLOOKUP($C131,[1]DM_Recursos!$B$6:$G$55,6,FALSE)=TRUE),0,VLOOKUP($C131,[1]DM_Recursos!$B$6:$G$55,6,FALSE))</f>
        <v>0</v>
      </c>
      <c r="H131" s="25">
        <f t="shared" si="2"/>
        <v>0</v>
      </c>
      <c r="I131" s="24">
        <f t="shared" si="3"/>
        <v>0</v>
      </c>
      <c r="J131" s="2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2:29" hidden="1" x14ac:dyDescent="0.25">
      <c r="B132" s="22"/>
      <c r="C132" s="22"/>
      <c r="D132" s="23" t="str">
        <f>+IF(ISERROR(VLOOKUP($C132,[1]DM_Recursos!$B$6:$G$55,2,FALSE)=TRUE),"",VLOOKUP($C132,[1]DM_Recursos!$B$6:$G$55,2,FALSE))</f>
        <v/>
      </c>
      <c r="E132" s="23" t="str">
        <f>+IF(ISERROR(VLOOKUP($C132,[1]DM_Recursos!$B$6:$G$55,3,FALSE)=TRUE),"",VLOOKUP($C132,[1]DM_Recursos!$B$6:$G$55,3,FALSE))</f>
        <v/>
      </c>
      <c r="F132" s="23" t="str">
        <f>+IF(ISERROR(VLOOKUP($C132,[1]DM_Recursos!$B$6:$G$55,4)=TRUE),"",VLOOKUP($C132,[1]DM_Recursos!$B$6:$G$55,4))</f>
        <v/>
      </c>
      <c r="G132" s="24">
        <f>+IF(ISERROR(VLOOKUP($C132,[1]DM_Recursos!$B$6:$G$55,6,FALSE)=TRUE),0,VLOOKUP($C132,[1]DM_Recursos!$B$6:$G$55,6,FALSE))</f>
        <v>0</v>
      </c>
      <c r="H132" s="25">
        <f t="shared" si="2"/>
        <v>0</v>
      </c>
      <c r="I132" s="24">
        <f t="shared" si="3"/>
        <v>0</v>
      </c>
      <c r="J132" s="2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2:29" hidden="1" x14ac:dyDescent="0.25">
      <c r="B133" s="22"/>
      <c r="C133" s="22"/>
      <c r="D133" s="23" t="str">
        <f>+IF(ISERROR(VLOOKUP($C133,[1]DM_Recursos!$B$6:$G$55,2,FALSE)=TRUE),"",VLOOKUP($C133,[1]DM_Recursos!$B$6:$G$55,2,FALSE))</f>
        <v/>
      </c>
      <c r="E133" s="23" t="str">
        <f>+IF(ISERROR(VLOOKUP($C133,[1]DM_Recursos!$B$6:$G$55,3,FALSE)=TRUE),"",VLOOKUP($C133,[1]DM_Recursos!$B$6:$G$55,3,FALSE))</f>
        <v/>
      </c>
      <c r="F133" s="23" t="str">
        <f>+IF(ISERROR(VLOOKUP($C133,[1]DM_Recursos!$B$6:$G$55,4)=TRUE),"",VLOOKUP($C133,[1]DM_Recursos!$B$6:$G$55,4))</f>
        <v/>
      </c>
      <c r="G133" s="24">
        <f>+IF(ISERROR(VLOOKUP($C133,[1]DM_Recursos!$B$6:$G$55,6,FALSE)=TRUE),0,VLOOKUP($C133,[1]DM_Recursos!$B$6:$G$55,6,FALSE))</f>
        <v>0</v>
      </c>
      <c r="H133" s="25">
        <f t="shared" si="2"/>
        <v>0</v>
      </c>
      <c r="I133" s="24">
        <f t="shared" si="3"/>
        <v>0</v>
      </c>
      <c r="J133" s="2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2:29" hidden="1" x14ac:dyDescent="0.25">
      <c r="B134" s="22"/>
      <c r="C134" s="22"/>
      <c r="D134" s="23" t="str">
        <f>+IF(ISERROR(VLOOKUP($C134,[1]DM_Recursos!$B$6:$G$55,2,FALSE)=TRUE),"",VLOOKUP($C134,[1]DM_Recursos!$B$6:$G$55,2,FALSE))</f>
        <v/>
      </c>
      <c r="E134" s="23" t="str">
        <f>+IF(ISERROR(VLOOKUP($C134,[1]DM_Recursos!$B$6:$G$55,3,FALSE)=TRUE),"",VLOOKUP($C134,[1]DM_Recursos!$B$6:$G$55,3,FALSE))</f>
        <v/>
      </c>
      <c r="F134" s="23" t="str">
        <f>+IF(ISERROR(VLOOKUP($C134,[1]DM_Recursos!$B$6:$G$55,4)=TRUE),"",VLOOKUP($C134,[1]DM_Recursos!$B$6:$G$55,4))</f>
        <v/>
      </c>
      <c r="G134" s="24">
        <f>+IF(ISERROR(VLOOKUP($C134,[1]DM_Recursos!$B$6:$G$55,6,FALSE)=TRUE),0,VLOOKUP($C134,[1]DM_Recursos!$B$6:$G$55,6,FALSE))</f>
        <v>0</v>
      </c>
      <c r="H134" s="25">
        <f t="shared" ref="H134:H197" si="4">+SUM(L134:AC134)</f>
        <v>0</v>
      </c>
      <c r="I134" s="24">
        <f t="shared" si="3"/>
        <v>0</v>
      </c>
      <c r="J134" s="2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2:29" hidden="1" x14ac:dyDescent="0.25">
      <c r="B135" s="22"/>
      <c r="C135" s="22"/>
      <c r="D135" s="23" t="str">
        <f>+IF(ISERROR(VLOOKUP($C135,[1]DM_Recursos!$B$6:$G$55,2,FALSE)=TRUE),"",VLOOKUP($C135,[1]DM_Recursos!$B$6:$G$55,2,FALSE))</f>
        <v/>
      </c>
      <c r="E135" s="23" t="str">
        <f>+IF(ISERROR(VLOOKUP($C135,[1]DM_Recursos!$B$6:$G$55,3,FALSE)=TRUE),"",VLOOKUP($C135,[1]DM_Recursos!$B$6:$G$55,3,FALSE))</f>
        <v/>
      </c>
      <c r="F135" s="23" t="str">
        <f>+IF(ISERROR(VLOOKUP($C135,[1]DM_Recursos!$B$6:$G$55,4)=TRUE),"",VLOOKUP($C135,[1]DM_Recursos!$B$6:$G$55,4))</f>
        <v/>
      </c>
      <c r="G135" s="24">
        <f>+IF(ISERROR(VLOOKUP($C135,[1]DM_Recursos!$B$6:$G$55,6,FALSE)=TRUE),0,VLOOKUP($C135,[1]DM_Recursos!$B$6:$G$55,6,FALSE))</f>
        <v>0</v>
      </c>
      <c r="H135" s="25">
        <f t="shared" si="4"/>
        <v>0</v>
      </c>
      <c r="I135" s="24">
        <f t="shared" ref="I135:I198" si="5">G135*H135</f>
        <v>0</v>
      </c>
      <c r="J135" s="2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2:29" hidden="1" x14ac:dyDescent="0.25">
      <c r="B136" s="22"/>
      <c r="C136" s="22"/>
      <c r="D136" s="23" t="str">
        <f>+IF(ISERROR(VLOOKUP($C136,[1]DM_Recursos!$B$6:$G$55,2,FALSE)=TRUE),"",VLOOKUP($C136,[1]DM_Recursos!$B$6:$G$55,2,FALSE))</f>
        <v/>
      </c>
      <c r="E136" s="23" t="str">
        <f>+IF(ISERROR(VLOOKUP($C136,[1]DM_Recursos!$B$6:$G$55,3,FALSE)=TRUE),"",VLOOKUP($C136,[1]DM_Recursos!$B$6:$G$55,3,FALSE))</f>
        <v/>
      </c>
      <c r="F136" s="23" t="str">
        <f>+IF(ISERROR(VLOOKUP($C136,[1]DM_Recursos!$B$6:$G$55,4)=TRUE),"",VLOOKUP($C136,[1]DM_Recursos!$B$6:$G$55,4))</f>
        <v/>
      </c>
      <c r="G136" s="24">
        <f>+IF(ISERROR(VLOOKUP($C136,[1]DM_Recursos!$B$6:$G$55,6,FALSE)=TRUE),0,VLOOKUP($C136,[1]DM_Recursos!$B$6:$G$55,6,FALSE))</f>
        <v>0</v>
      </c>
      <c r="H136" s="25">
        <f t="shared" si="4"/>
        <v>0</v>
      </c>
      <c r="I136" s="24">
        <f t="shared" si="5"/>
        <v>0</v>
      </c>
      <c r="J136" s="2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2:29" hidden="1" x14ac:dyDescent="0.25">
      <c r="B137" s="22"/>
      <c r="C137" s="22"/>
      <c r="D137" s="23" t="str">
        <f>+IF(ISERROR(VLOOKUP($C137,[1]DM_Recursos!$B$6:$G$55,2,FALSE)=TRUE),"",VLOOKUP($C137,[1]DM_Recursos!$B$6:$G$55,2,FALSE))</f>
        <v/>
      </c>
      <c r="E137" s="23" t="str">
        <f>+IF(ISERROR(VLOOKUP($C137,[1]DM_Recursos!$B$6:$G$55,3,FALSE)=TRUE),"",VLOOKUP($C137,[1]DM_Recursos!$B$6:$G$55,3,FALSE))</f>
        <v/>
      </c>
      <c r="F137" s="23" t="str">
        <f>+IF(ISERROR(VLOOKUP($C137,[1]DM_Recursos!$B$6:$G$55,4)=TRUE),"",VLOOKUP($C137,[1]DM_Recursos!$B$6:$G$55,4))</f>
        <v/>
      </c>
      <c r="G137" s="24">
        <f>+IF(ISERROR(VLOOKUP($C137,[1]DM_Recursos!$B$6:$G$55,6,FALSE)=TRUE),0,VLOOKUP($C137,[1]DM_Recursos!$B$6:$G$55,6,FALSE))</f>
        <v>0</v>
      </c>
      <c r="H137" s="25">
        <f t="shared" si="4"/>
        <v>0</v>
      </c>
      <c r="I137" s="24">
        <f t="shared" si="5"/>
        <v>0</v>
      </c>
      <c r="J137" s="2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2:29" hidden="1" x14ac:dyDescent="0.25">
      <c r="B138" s="22"/>
      <c r="C138" s="22"/>
      <c r="D138" s="23" t="str">
        <f>+IF(ISERROR(VLOOKUP($C138,[1]DM_Recursos!$B$6:$G$55,2,FALSE)=TRUE),"",VLOOKUP($C138,[1]DM_Recursos!$B$6:$G$55,2,FALSE))</f>
        <v/>
      </c>
      <c r="E138" s="23" t="str">
        <f>+IF(ISERROR(VLOOKUP($C138,[1]DM_Recursos!$B$6:$G$55,3,FALSE)=TRUE),"",VLOOKUP($C138,[1]DM_Recursos!$B$6:$G$55,3,FALSE))</f>
        <v/>
      </c>
      <c r="F138" s="23" t="str">
        <f>+IF(ISERROR(VLOOKUP($C138,[1]DM_Recursos!$B$6:$G$55,4)=TRUE),"",VLOOKUP($C138,[1]DM_Recursos!$B$6:$G$55,4))</f>
        <v/>
      </c>
      <c r="G138" s="24">
        <f>+IF(ISERROR(VLOOKUP($C138,[1]DM_Recursos!$B$6:$G$55,6,FALSE)=TRUE),0,VLOOKUP($C138,[1]DM_Recursos!$B$6:$G$55,6,FALSE))</f>
        <v>0</v>
      </c>
      <c r="H138" s="25">
        <f t="shared" si="4"/>
        <v>0</v>
      </c>
      <c r="I138" s="24">
        <f t="shared" si="5"/>
        <v>0</v>
      </c>
      <c r="J138" s="2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2:29" hidden="1" x14ac:dyDescent="0.25">
      <c r="B139" s="22"/>
      <c r="C139" s="22"/>
      <c r="D139" s="23" t="str">
        <f>+IF(ISERROR(VLOOKUP($C139,[1]DM_Recursos!$B$6:$G$55,2,FALSE)=TRUE),"",VLOOKUP($C139,[1]DM_Recursos!$B$6:$G$55,2,FALSE))</f>
        <v/>
      </c>
      <c r="E139" s="23" t="str">
        <f>+IF(ISERROR(VLOOKUP($C139,[1]DM_Recursos!$B$6:$G$55,3,FALSE)=TRUE),"",VLOOKUP($C139,[1]DM_Recursos!$B$6:$G$55,3,FALSE))</f>
        <v/>
      </c>
      <c r="F139" s="23" t="str">
        <f>+IF(ISERROR(VLOOKUP($C139,[1]DM_Recursos!$B$6:$G$55,4)=TRUE),"",VLOOKUP($C139,[1]DM_Recursos!$B$6:$G$55,4))</f>
        <v/>
      </c>
      <c r="G139" s="24">
        <f>+IF(ISERROR(VLOOKUP($C139,[1]DM_Recursos!$B$6:$G$55,6,FALSE)=TRUE),0,VLOOKUP($C139,[1]DM_Recursos!$B$6:$G$55,6,FALSE))</f>
        <v>0</v>
      </c>
      <c r="H139" s="25">
        <f t="shared" si="4"/>
        <v>0</v>
      </c>
      <c r="I139" s="24">
        <f t="shared" si="5"/>
        <v>0</v>
      </c>
      <c r="J139" s="2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2:29" hidden="1" x14ac:dyDescent="0.25">
      <c r="B140" s="22"/>
      <c r="C140" s="22"/>
      <c r="D140" s="23" t="str">
        <f>+IF(ISERROR(VLOOKUP($C140,[1]DM_Recursos!$B$6:$G$55,2,FALSE)=TRUE),"",VLOOKUP($C140,[1]DM_Recursos!$B$6:$G$55,2,FALSE))</f>
        <v/>
      </c>
      <c r="E140" s="23" t="str">
        <f>+IF(ISERROR(VLOOKUP($C140,[1]DM_Recursos!$B$6:$G$55,3,FALSE)=TRUE),"",VLOOKUP($C140,[1]DM_Recursos!$B$6:$G$55,3,FALSE))</f>
        <v/>
      </c>
      <c r="F140" s="23" t="str">
        <f>+IF(ISERROR(VLOOKUP($C140,[1]DM_Recursos!$B$6:$G$55,4)=TRUE),"",VLOOKUP($C140,[1]DM_Recursos!$B$6:$G$55,4))</f>
        <v/>
      </c>
      <c r="G140" s="24">
        <f>+IF(ISERROR(VLOOKUP($C140,[1]DM_Recursos!$B$6:$G$55,6,FALSE)=TRUE),0,VLOOKUP($C140,[1]DM_Recursos!$B$6:$G$55,6,FALSE))</f>
        <v>0</v>
      </c>
      <c r="H140" s="25">
        <f t="shared" si="4"/>
        <v>0</v>
      </c>
      <c r="I140" s="24">
        <f t="shared" si="5"/>
        <v>0</v>
      </c>
      <c r="J140" s="2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2:29" hidden="1" x14ac:dyDescent="0.25">
      <c r="B141" s="22"/>
      <c r="C141" s="22"/>
      <c r="D141" s="23" t="str">
        <f>+IF(ISERROR(VLOOKUP($C141,[1]DM_Recursos!$B$6:$G$55,2,FALSE)=TRUE),"",VLOOKUP($C141,[1]DM_Recursos!$B$6:$G$55,2,FALSE))</f>
        <v/>
      </c>
      <c r="E141" s="23" t="str">
        <f>+IF(ISERROR(VLOOKUP($C141,[1]DM_Recursos!$B$6:$G$55,3,FALSE)=TRUE),"",VLOOKUP($C141,[1]DM_Recursos!$B$6:$G$55,3,FALSE))</f>
        <v/>
      </c>
      <c r="F141" s="23" t="str">
        <f>+IF(ISERROR(VLOOKUP($C141,[1]DM_Recursos!$B$6:$G$55,4)=TRUE),"",VLOOKUP($C141,[1]DM_Recursos!$B$6:$G$55,4))</f>
        <v/>
      </c>
      <c r="G141" s="24">
        <f>+IF(ISERROR(VLOOKUP($C141,[1]DM_Recursos!$B$6:$G$55,6,FALSE)=TRUE),0,VLOOKUP($C141,[1]DM_Recursos!$B$6:$G$55,6,FALSE))</f>
        <v>0</v>
      </c>
      <c r="H141" s="25">
        <f t="shared" si="4"/>
        <v>0</v>
      </c>
      <c r="I141" s="24">
        <f t="shared" si="5"/>
        <v>0</v>
      </c>
      <c r="J141" s="2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2:29" hidden="1" x14ac:dyDescent="0.25">
      <c r="B142" s="22"/>
      <c r="C142" s="22"/>
      <c r="D142" s="23" t="str">
        <f>+IF(ISERROR(VLOOKUP($C142,[1]DM_Recursos!$B$6:$G$55,2,FALSE)=TRUE),"",VLOOKUP($C142,[1]DM_Recursos!$B$6:$G$55,2,FALSE))</f>
        <v/>
      </c>
      <c r="E142" s="23" t="str">
        <f>+IF(ISERROR(VLOOKUP($C142,[1]DM_Recursos!$B$6:$G$55,3,FALSE)=TRUE),"",VLOOKUP($C142,[1]DM_Recursos!$B$6:$G$55,3,FALSE))</f>
        <v/>
      </c>
      <c r="F142" s="23" t="str">
        <f>+IF(ISERROR(VLOOKUP($C142,[1]DM_Recursos!$B$6:$G$55,4)=TRUE),"",VLOOKUP($C142,[1]DM_Recursos!$B$6:$G$55,4))</f>
        <v/>
      </c>
      <c r="G142" s="24">
        <f>+IF(ISERROR(VLOOKUP($C142,[1]DM_Recursos!$B$6:$G$55,6,FALSE)=TRUE),0,VLOOKUP($C142,[1]DM_Recursos!$B$6:$G$55,6,FALSE))</f>
        <v>0</v>
      </c>
      <c r="H142" s="25">
        <f t="shared" si="4"/>
        <v>0</v>
      </c>
      <c r="I142" s="24">
        <f t="shared" si="5"/>
        <v>0</v>
      </c>
      <c r="J142" s="2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2:29" hidden="1" x14ac:dyDescent="0.25">
      <c r="B143" s="22"/>
      <c r="C143" s="22"/>
      <c r="D143" s="23" t="str">
        <f>+IF(ISERROR(VLOOKUP($C143,[1]DM_Recursos!$B$6:$G$55,2,FALSE)=TRUE),"",VLOOKUP($C143,[1]DM_Recursos!$B$6:$G$55,2,FALSE))</f>
        <v/>
      </c>
      <c r="E143" s="23" t="str">
        <f>+IF(ISERROR(VLOOKUP($C143,[1]DM_Recursos!$B$6:$G$55,3,FALSE)=TRUE),"",VLOOKUP($C143,[1]DM_Recursos!$B$6:$G$55,3,FALSE))</f>
        <v/>
      </c>
      <c r="F143" s="23" t="str">
        <f>+IF(ISERROR(VLOOKUP($C143,[1]DM_Recursos!$B$6:$G$55,4)=TRUE),"",VLOOKUP($C143,[1]DM_Recursos!$B$6:$G$55,4))</f>
        <v/>
      </c>
      <c r="G143" s="24">
        <f>+IF(ISERROR(VLOOKUP($C143,[1]DM_Recursos!$B$6:$G$55,6,FALSE)=TRUE),0,VLOOKUP($C143,[1]DM_Recursos!$B$6:$G$55,6,FALSE))</f>
        <v>0</v>
      </c>
      <c r="H143" s="25">
        <f t="shared" si="4"/>
        <v>0</v>
      </c>
      <c r="I143" s="24">
        <f t="shared" si="5"/>
        <v>0</v>
      </c>
      <c r="J143" s="2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2:29" hidden="1" x14ac:dyDescent="0.25">
      <c r="B144" s="22"/>
      <c r="C144" s="22"/>
      <c r="D144" s="23" t="str">
        <f>+IF(ISERROR(VLOOKUP($C144,[1]DM_Recursos!$B$6:$G$55,2,FALSE)=TRUE),"",VLOOKUP($C144,[1]DM_Recursos!$B$6:$G$55,2,FALSE))</f>
        <v/>
      </c>
      <c r="E144" s="23" t="str">
        <f>+IF(ISERROR(VLOOKUP($C144,[1]DM_Recursos!$B$6:$G$55,3,FALSE)=TRUE),"",VLOOKUP($C144,[1]DM_Recursos!$B$6:$G$55,3,FALSE))</f>
        <v/>
      </c>
      <c r="F144" s="23" t="str">
        <f>+IF(ISERROR(VLOOKUP($C144,[1]DM_Recursos!$B$6:$G$55,4)=TRUE),"",VLOOKUP($C144,[1]DM_Recursos!$B$6:$G$55,4))</f>
        <v/>
      </c>
      <c r="G144" s="24">
        <f>+IF(ISERROR(VLOOKUP($C144,[1]DM_Recursos!$B$6:$G$55,6,FALSE)=TRUE),0,VLOOKUP($C144,[1]DM_Recursos!$B$6:$G$55,6,FALSE))</f>
        <v>0</v>
      </c>
      <c r="H144" s="25">
        <f t="shared" si="4"/>
        <v>0</v>
      </c>
      <c r="I144" s="24">
        <f t="shared" si="5"/>
        <v>0</v>
      </c>
      <c r="J144" s="2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2:29" hidden="1" x14ac:dyDescent="0.25">
      <c r="B145" s="22"/>
      <c r="C145" s="22"/>
      <c r="D145" s="23" t="str">
        <f>+IF(ISERROR(VLOOKUP($C145,[1]DM_Recursos!$B$6:$G$55,2,FALSE)=TRUE),"",VLOOKUP($C145,[1]DM_Recursos!$B$6:$G$55,2,FALSE))</f>
        <v/>
      </c>
      <c r="E145" s="23" t="str">
        <f>+IF(ISERROR(VLOOKUP($C145,[1]DM_Recursos!$B$6:$G$55,3,FALSE)=TRUE),"",VLOOKUP($C145,[1]DM_Recursos!$B$6:$G$55,3,FALSE))</f>
        <v/>
      </c>
      <c r="F145" s="23" t="str">
        <f>+IF(ISERROR(VLOOKUP($C145,[1]DM_Recursos!$B$6:$G$55,4)=TRUE),"",VLOOKUP($C145,[1]DM_Recursos!$B$6:$G$55,4))</f>
        <v/>
      </c>
      <c r="G145" s="24">
        <f>+IF(ISERROR(VLOOKUP($C145,[1]DM_Recursos!$B$6:$G$55,6,FALSE)=TRUE),0,VLOOKUP($C145,[1]DM_Recursos!$B$6:$G$55,6,FALSE))</f>
        <v>0</v>
      </c>
      <c r="H145" s="25">
        <f t="shared" si="4"/>
        <v>0</v>
      </c>
      <c r="I145" s="24">
        <f t="shared" si="5"/>
        <v>0</v>
      </c>
      <c r="J145" s="2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2:29" hidden="1" x14ac:dyDescent="0.25">
      <c r="B146" s="22"/>
      <c r="C146" s="22"/>
      <c r="D146" s="23" t="str">
        <f>+IF(ISERROR(VLOOKUP($C146,[1]DM_Recursos!$B$6:$G$55,2,FALSE)=TRUE),"",VLOOKUP($C146,[1]DM_Recursos!$B$6:$G$55,2,FALSE))</f>
        <v/>
      </c>
      <c r="E146" s="23" t="str">
        <f>+IF(ISERROR(VLOOKUP($C146,[1]DM_Recursos!$B$6:$G$55,3,FALSE)=TRUE),"",VLOOKUP($C146,[1]DM_Recursos!$B$6:$G$55,3,FALSE))</f>
        <v/>
      </c>
      <c r="F146" s="23" t="str">
        <f>+IF(ISERROR(VLOOKUP($C146,[1]DM_Recursos!$B$6:$G$55,4)=TRUE),"",VLOOKUP($C146,[1]DM_Recursos!$B$6:$G$55,4))</f>
        <v/>
      </c>
      <c r="G146" s="24">
        <f>+IF(ISERROR(VLOOKUP($C146,[1]DM_Recursos!$B$6:$G$55,6,FALSE)=TRUE),0,VLOOKUP($C146,[1]DM_Recursos!$B$6:$G$55,6,FALSE))</f>
        <v>0</v>
      </c>
      <c r="H146" s="25">
        <f t="shared" si="4"/>
        <v>0</v>
      </c>
      <c r="I146" s="24">
        <f t="shared" si="5"/>
        <v>0</v>
      </c>
      <c r="J146" s="2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2:29" hidden="1" x14ac:dyDescent="0.25">
      <c r="B147" s="22"/>
      <c r="C147" s="22"/>
      <c r="D147" s="23" t="str">
        <f>+IF(ISERROR(VLOOKUP($C147,[1]DM_Recursos!$B$6:$G$55,2,FALSE)=TRUE),"",VLOOKUP($C147,[1]DM_Recursos!$B$6:$G$55,2,FALSE))</f>
        <v/>
      </c>
      <c r="E147" s="23" t="str">
        <f>+IF(ISERROR(VLOOKUP($C147,[1]DM_Recursos!$B$6:$G$55,3,FALSE)=TRUE),"",VLOOKUP($C147,[1]DM_Recursos!$B$6:$G$55,3,FALSE))</f>
        <v/>
      </c>
      <c r="F147" s="23" t="str">
        <f>+IF(ISERROR(VLOOKUP($C147,[1]DM_Recursos!$B$6:$G$55,4)=TRUE),"",VLOOKUP($C147,[1]DM_Recursos!$B$6:$G$55,4))</f>
        <v/>
      </c>
      <c r="G147" s="24">
        <f>+IF(ISERROR(VLOOKUP($C147,[1]DM_Recursos!$B$6:$G$55,6,FALSE)=TRUE),0,VLOOKUP($C147,[1]DM_Recursos!$B$6:$G$55,6,FALSE))</f>
        <v>0</v>
      </c>
      <c r="H147" s="25">
        <f t="shared" si="4"/>
        <v>0</v>
      </c>
      <c r="I147" s="24">
        <f t="shared" si="5"/>
        <v>0</v>
      </c>
      <c r="J147" s="2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spans="2:29" hidden="1" x14ac:dyDescent="0.25">
      <c r="B148" s="22"/>
      <c r="C148" s="22"/>
      <c r="D148" s="23" t="str">
        <f>+IF(ISERROR(VLOOKUP($C148,[1]DM_Recursos!$B$6:$G$55,2,FALSE)=TRUE),"",VLOOKUP($C148,[1]DM_Recursos!$B$6:$G$55,2,FALSE))</f>
        <v/>
      </c>
      <c r="E148" s="23" t="str">
        <f>+IF(ISERROR(VLOOKUP($C148,[1]DM_Recursos!$B$6:$G$55,3,FALSE)=TRUE),"",VLOOKUP($C148,[1]DM_Recursos!$B$6:$G$55,3,FALSE))</f>
        <v/>
      </c>
      <c r="F148" s="23" t="str">
        <f>+IF(ISERROR(VLOOKUP($C148,[1]DM_Recursos!$B$6:$G$55,4)=TRUE),"",VLOOKUP($C148,[1]DM_Recursos!$B$6:$G$55,4))</f>
        <v/>
      </c>
      <c r="G148" s="24">
        <f>+IF(ISERROR(VLOOKUP($C148,[1]DM_Recursos!$B$6:$G$55,6,FALSE)=TRUE),0,VLOOKUP($C148,[1]DM_Recursos!$B$6:$G$55,6,FALSE))</f>
        <v>0</v>
      </c>
      <c r="H148" s="25">
        <f t="shared" si="4"/>
        <v>0</v>
      </c>
      <c r="I148" s="24">
        <f t="shared" si="5"/>
        <v>0</v>
      </c>
      <c r="J148" s="2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2:29" hidden="1" x14ac:dyDescent="0.25">
      <c r="B149" s="22"/>
      <c r="C149" s="22"/>
      <c r="D149" s="23" t="str">
        <f>+IF(ISERROR(VLOOKUP($C149,[1]DM_Recursos!$B$6:$G$55,2,FALSE)=TRUE),"",VLOOKUP($C149,[1]DM_Recursos!$B$6:$G$55,2,FALSE))</f>
        <v/>
      </c>
      <c r="E149" s="23" t="str">
        <f>+IF(ISERROR(VLOOKUP($C149,[1]DM_Recursos!$B$6:$G$55,3,FALSE)=TRUE),"",VLOOKUP($C149,[1]DM_Recursos!$B$6:$G$55,3,FALSE))</f>
        <v/>
      </c>
      <c r="F149" s="23" t="str">
        <f>+IF(ISERROR(VLOOKUP($C149,[1]DM_Recursos!$B$6:$G$55,4)=TRUE),"",VLOOKUP($C149,[1]DM_Recursos!$B$6:$G$55,4))</f>
        <v/>
      </c>
      <c r="G149" s="24">
        <f>+IF(ISERROR(VLOOKUP($C149,[1]DM_Recursos!$B$6:$G$55,6,FALSE)=TRUE),0,VLOOKUP($C149,[1]DM_Recursos!$B$6:$G$55,6,FALSE))</f>
        <v>0</v>
      </c>
      <c r="H149" s="25">
        <f t="shared" si="4"/>
        <v>0</v>
      </c>
      <c r="I149" s="24">
        <f t="shared" si="5"/>
        <v>0</v>
      </c>
      <c r="J149" s="2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2:29" hidden="1" x14ac:dyDescent="0.25">
      <c r="B150" s="22"/>
      <c r="C150" s="22"/>
      <c r="D150" s="23" t="str">
        <f>+IF(ISERROR(VLOOKUP($C150,[1]DM_Recursos!$B$6:$G$55,2,FALSE)=TRUE),"",VLOOKUP($C150,[1]DM_Recursos!$B$6:$G$55,2,FALSE))</f>
        <v/>
      </c>
      <c r="E150" s="23" t="str">
        <f>+IF(ISERROR(VLOOKUP($C150,[1]DM_Recursos!$B$6:$G$55,3,FALSE)=TRUE),"",VLOOKUP($C150,[1]DM_Recursos!$B$6:$G$55,3,FALSE))</f>
        <v/>
      </c>
      <c r="F150" s="23" t="str">
        <f>+IF(ISERROR(VLOOKUP($C150,[1]DM_Recursos!$B$6:$G$55,4)=TRUE),"",VLOOKUP($C150,[1]DM_Recursos!$B$6:$G$55,4))</f>
        <v/>
      </c>
      <c r="G150" s="24">
        <f>+IF(ISERROR(VLOOKUP($C150,[1]DM_Recursos!$B$6:$G$55,6,FALSE)=TRUE),0,VLOOKUP($C150,[1]DM_Recursos!$B$6:$G$55,6,FALSE))</f>
        <v>0</v>
      </c>
      <c r="H150" s="25">
        <f t="shared" si="4"/>
        <v>0</v>
      </c>
      <c r="I150" s="24">
        <f t="shared" si="5"/>
        <v>0</v>
      </c>
      <c r="J150" s="2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2:29" hidden="1" x14ac:dyDescent="0.25">
      <c r="B151" s="22"/>
      <c r="C151" s="22"/>
      <c r="D151" s="23" t="str">
        <f>+IF(ISERROR(VLOOKUP($C151,[1]DM_Recursos!$B$6:$G$55,2,FALSE)=TRUE),"",VLOOKUP($C151,[1]DM_Recursos!$B$6:$G$55,2,FALSE))</f>
        <v/>
      </c>
      <c r="E151" s="23" t="str">
        <f>+IF(ISERROR(VLOOKUP($C151,[1]DM_Recursos!$B$6:$G$55,3,FALSE)=TRUE),"",VLOOKUP($C151,[1]DM_Recursos!$B$6:$G$55,3,FALSE))</f>
        <v/>
      </c>
      <c r="F151" s="23" t="str">
        <f>+IF(ISERROR(VLOOKUP($C151,[1]DM_Recursos!$B$6:$G$55,4)=TRUE),"",VLOOKUP($C151,[1]DM_Recursos!$B$6:$G$55,4))</f>
        <v/>
      </c>
      <c r="G151" s="24">
        <f>+IF(ISERROR(VLOOKUP($C151,[1]DM_Recursos!$B$6:$G$55,6,FALSE)=TRUE),0,VLOOKUP($C151,[1]DM_Recursos!$B$6:$G$55,6,FALSE))</f>
        <v>0</v>
      </c>
      <c r="H151" s="25">
        <f t="shared" si="4"/>
        <v>0</v>
      </c>
      <c r="I151" s="24">
        <f t="shared" si="5"/>
        <v>0</v>
      </c>
      <c r="J151" s="2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2:29" hidden="1" x14ac:dyDescent="0.25">
      <c r="B152" s="22"/>
      <c r="C152" s="22"/>
      <c r="D152" s="23" t="str">
        <f>+IF(ISERROR(VLOOKUP($C152,[1]DM_Recursos!$B$6:$G$55,2,FALSE)=TRUE),"",VLOOKUP($C152,[1]DM_Recursos!$B$6:$G$55,2,FALSE))</f>
        <v/>
      </c>
      <c r="E152" s="23" t="str">
        <f>+IF(ISERROR(VLOOKUP($C152,[1]DM_Recursos!$B$6:$G$55,3,FALSE)=TRUE),"",VLOOKUP($C152,[1]DM_Recursos!$B$6:$G$55,3,FALSE))</f>
        <v/>
      </c>
      <c r="F152" s="23" t="str">
        <f>+IF(ISERROR(VLOOKUP($C152,[1]DM_Recursos!$B$6:$G$55,4)=TRUE),"",VLOOKUP($C152,[1]DM_Recursos!$B$6:$G$55,4))</f>
        <v/>
      </c>
      <c r="G152" s="24">
        <f>+IF(ISERROR(VLOOKUP($C152,[1]DM_Recursos!$B$6:$G$55,6,FALSE)=TRUE),0,VLOOKUP($C152,[1]DM_Recursos!$B$6:$G$55,6,FALSE))</f>
        <v>0</v>
      </c>
      <c r="H152" s="25">
        <f t="shared" si="4"/>
        <v>0</v>
      </c>
      <c r="I152" s="24">
        <f t="shared" si="5"/>
        <v>0</v>
      </c>
      <c r="J152" s="2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spans="2:29" hidden="1" x14ac:dyDescent="0.25">
      <c r="B153" s="22"/>
      <c r="C153" s="22"/>
      <c r="D153" s="23" t="str">
        <f>+IF(ISERROR(VLOOKUP($C153,[1]DM_Recursos!$B$6:$G$55,2,FALSE)=TRUE),"",VLOOKUP($C153,[1]DM_Recursos!$B$6:$G$55,2,FALSE))</f>
        <v/>
      </c>
      <c r="E153" s="23" t="str">
        <f>+IF(ISERROR(VLOOKUP($C153,[1]DM_Recursos!$B$6:$G$55,3,FALSE)=TRUE),"",VLOOKUP($C153,[1]DM_Recursos!$B$6:$G$55,3,FALSE))</f>
        <v/>
      </c>
      <c r="F153" s="23" t="str">
        <f>+IF(ISERROR(VLOOKUP($C153,[1]DM_Recursos!$B$6:$G$55,4)=TRUE),"",VLOOKUP($C153,[1]DM_Recursos!$B$6:$G$55,4))</f>
        <v/>
      </c>
      <c r="G153" s="24">
        <f>+IF(ISERROR(VLOOKUP($C153,[1]DM_Recursos!$B$6:$G$55,6,FALSE)=TRUE),0,VLOOKUP($C153,[1]DM_Recursos!$B$6:$G$55,6,FALSE))</f>
        <v>0</v>
      </c>
      <c r="H153" s="25">
        <f t="shared" si="4"/>
        <v>0</v>
      </c>
      <c r="I153" s="24">
        <f t="shared" si="5"/>
        <v>0</v>
      </c>
      <c r="J153" s="2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spans="2:29" hidden="1" x14ac:dyDescent="0.25">
      <c r="B154" s="22"/>
      <c r="C154" s="22"/>
      <c r="D154" s="23" t="str">
        <f>+IF(ISERROR(VLOOKUP($C154,[1]DM_Recursos!$B$6:$G$55,2,FALSE)=TRUE),"",VLOOKUP($C154,[1]DM_Recursos!$B$6:$G$55,2,FALSE))</f>
        <v/>
      </c>
      <c r="E154" s="23" t="str">
        <f>+IF(ISERROR(VLOOKUP($C154,[1]DM_Recursos!$B$6:$G$55,3,FALSE)=TRUE),"",VLOOKUP($C154,[1]DM_Recursos!$B$6:$G$55,3,FALSE))</f>
        <v/>
      </c>
      <c r="F154" s="23" t="str">
        <f>+IF(ISERROR(VLOOKUP($C154,[1]DM_Recursos!$B$6:$G$55,4)=TRUE),"",VLOOKUP($C154,[1]DM_Recursos!$B$6:$G$55,4))</f>
        <v/>
      </c>
      <c r="G154" s="24">
        <f>+IF(ISERROR(VLOOKUP($C154,[1]DM_Recursos!$B$6:$G$55,6,FALSE)=TRUE),0,VLOOKUP($C154,[1]DM_Recursos!$B$6:$G$55,6,FALSE))</f>
        <v>0</v>
      </c>
      <c r="H154" s="25">
        <f t="shared" si="4"/>
        <v>0</v>
      </c>
      <c r="I154" s="24">
        <f t="shared" si="5"/>
        <v>0</v>
      </c>
      <c r="J154" s="2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spans="2:29" hidden="1" x14ac:dyDescent="0.25">
      <c r="B155" s="22"/>
      <c r="C155" s="22"/>
      <c r="D155" s="23" t="str">
        <f>+IF(ISERROR(VLOOKUP($C155,[1]DM_Recursos!$B$6:$G$55,2,FALSE)=TRUE),"",VLOOKUP($C155,[1]DM_Recursos!$B$6:$G$55,2,FALSE))</f>
        <v/>
      </c>
      <c r="E155" s="23" t="str">
        <f>+IF(ISERROR(VLOOKUP($C155,[1]DM_Recursos!$B$6:$G$55,3,FALSE)=TRUE),"",VLOOKUP($C155,[1]DM_Recursos!$B$6:$G$55,3,FALSE))</f>
        <v/>
      </c>
      <c r="F155" s="23" t="str">
        <f>+IF(ISERROR(VLOOKUP($C155,[1]DM_Recursos!$B$6:$G$55,4)=TRUE),"",VLOOKUP($C155,[1]DM_Recursos!$B$6:$G$55,4))</f>
        <v/>
      </c>
      <c r="G155" s="24">
        <f>+IF(ISERROR(VLOOKUP($C155,[1]DM_Recursos!$B$6:$G$55,6,FALSE)=TRUE),0,VLOOKUP($C155,[1]DM_Recursos!$B$6:$G$55,6,FALSE))</f>
        <v>0</v>
      </c>
      <c r="H155" s="25">
        <f t="shared" si="4"/>
        <v>0</v>
      </c>
      <c r="I155" s="24">
        <f t="shared" si="5"/>
        <v>0</v>
      </c>
      <c r="J155" s="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spans="2:29" hidden="1" x14ac:dyDescent="0.25">
      <c r="B156" s="22"/>
      <c r="C156" s="22"/>
      <c r="D156" s="23" t="str">
        <f>+IF(ISERROR(VLOOKUP($C156,[1]DM_Recursos!$B$6:$G$55,2,FALSE)=TRUE),"",VLOOKUP($C156,[1]DM_Recursos!$B$6:$G$55,2,FALSE))</f>
        <v/>
      </c>
      <c r="E156" s="23" t="str">
        <f>+IF(ISERROR(VLOOKUP($C156,[1]DM_Recursos!$B$6:$G$55,3,FALSE)=TRUE),"",VLOOKUP($C156,[1]DM_Recursos!$B$6:$G$55,3,FALSE))</f>
        <v/>
      </c>
      <c r="F156" s="23" t="str">
        <f>+IF(ISERROR(VLOOKUP($C156,[1]DM_Recursos!$B$6:$G$55,4)=TRUE),"",VLOOKUP($C156,[1]DM_Recursos!$B$6:$G$55,4))</f>
        <v/>
      </c>
      <c r="G156" s="24">
        <f>+IF(ISERROR(VLOOKUP($C156,[1]DM_Recursos!$B$6:$G$55,6,FALSE)=TRUE),0,VLOOKUP($C156,[1]DM_Recursos!$B$6:$G$55,6,FALSE))</f>
        <v>0</v>
      </c>
      <c r="H156" s="25">
        <f t="shared" si="4"/>
        <v>0</v>
      </c>
      <c r="I156" s="24">
        <f t="shared" si="5"/>
        <v>0</v>
      </c>
      <c r="J156" s="2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spans="2:29" hidden="1" x14ac:dyDescent="0.25">
      <c r="B157" s="22"/>
      <c r="C157" s="22"/>
      <c r="D157" s="23" t="str">
        <f>+IF(ISERROR(VLOOKUP($C157,[1]DM_Recursos!$B$6:$G$55,2,FALSE)=TRUE),"",VLOOKUP($C157,[1]DM_Recursos!$B$6:$G$55,2,FALSE))</f>
        <v/>
      </c>
      <c r="E157" s="23" t="str">
        <f>+IF(ISERROR(VLOOKUP($C157,[1]DM_Recursos!$B$6:$G$55,3,FALSE)=TRUE),"",VLOOKUP($C157,[1]DM_Recursos!$B$6:$G$55,3,FALSE))</f>
        <v/>
      </c>
      <c r="F157" s="23" t="str">
        <f>+IF(ISERROR(VLOOKUP($C157,[1]DM_Recursos!$B$6:$G$55,4)=TRUE),"",VLOOKUP($C157,[1]DM_Recursos!$B$6:$G$55,4))</f>
        <v/>
      </c>
      <c r="G157" s="24">
        <f>+IF(ISERROR(VLOOKUP($C157,[1]DM_Recursos!$B$6:$G$55,6,FALSE)=TRUE),0,VLOOKUP($C157,[1]DM_Recursos!$B$6:$G$55,6,FALSE))</f>
        <v>0</v>
      </c>
      <c r="H157" s="25">
        <f t="shared" si="4"/>
        <v>0</v>
      </c>
      <c r="I157" s="24">
        <f t="shared" si="5"/>
        <v>0</v>
      </c>
      <c r="J157" s="2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spans="2:29" hidden="1" x14ac:dyDescent="0.25">
      <c r="B158" s="22"/>
      <c r="C158" s="22"/>
      <c r="D158" s="23" t="str">
        <f>+IF(ISERROR(VLOOKUP($C158,[1]DM_Recursos!$B$6:$G$55,2,FALSE)=TRUE),"",VLOOKUP($C158,[1]DM_Recursos!$B$6:$G$55,2,FALSE))</f>
        <v/>
      </c>
      <c r="E158" s="23" t="str">
        <f>+IF(ISERROR(VLOOKUP($C158,[1]DM_Recursos!$B$6:$G$55,3,FALSE)=TRUE),"",VLOOKUP($C158,[1]DM_Recursos!$B$6:$G$55,3,FALSE))</f>
        <v/>
      </c>
      <c r="F158" s="23" t="str">
        <f>+IF(ISERROR(VLOOKUP($C158,[1]DM_Recursos!$B$6:$G$55,4)=TRUE),"",VLOOKUP($C158,[1]DM_Recursos!$B$6:$G$55,4))</f>
        <v/>
      </c>
      <c r="G158" s="24">
        <f>+IF(ISERROR(VLOOKUP($C158,[1]DM_Recursos!$B$6:$G$55,6,FALSE)=TRUE),0,VLOOKUP($C158,[1]DM_Recursos!$B$6:$G$55,6,FALSE))</f>
        <v>0</v>
      </c>
      <c r="H158" s="25">
        <f t="shared" si="4"/>
        <v>0</v>
      </c>
      <c r="I158" s="24">
        <f t="shared" si="5"/>
        <v>0</v>
      </c>
      <c r="J158" s="2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2:29" hidden="1" x14ac:dyDescent="0.25">
      <c r="B159" s="22"/>
      <c r="C159" s="22"/>
      <c r="D159" s="23" t="str">
        <f>+IF(ISERROR(VLOOKUP($C159,[1]DM_Recursos!$B$6:$G$55,2,FALSE)=TRUE),"",VLOOKUP($C159,[1]DM_Recursos!$B$6:$G$55,2,FALSE))</f>
        <v/>
      </c>
      <c r="E159" s="23" t="str">
        <f>+IF(ISERROR(VLOOKUP($C159,[1]DM_Recursos!$B$6:$G$55,3,FALSE)=TRUE),"",VLOOKUP($C159,[1]DM_Recursos!$B$6:$G$55,3,FALSE))</f>
        <v/>
      </c>
      <c r="F159" s="23" t="str">
        <f>+IF(ISERROR(VLOOKUP($C159,[1]DM_Recursos!$B$6:$G$55,4)=TRUE),"",VLOOKUP($C159,[1]DM_Recursos!$B$6:$G$55,4))</f>
        <v/>
      </c>
      <c r="G159" s="24">
        <f>+IF(ISERROR(VLOOKUP($C159,[1]DM_Recursos!$B$6:$G$55,6,FALSE)=TRUE),0,VLOOKUP($C159,[1]DM_Recursos!$B$6:$G$55,6,FALSE))</f>
        <v>0</v>
      </c>
      <c r="H159" s="25">
        <f t="shared" si="4"/>
        <v>0</v>
      </c>
      <c r="I159" s="24">
        <f t="shared" si="5"/>
        <v>0</v>
      </c>
      <c r="J159" s="2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spans="2:29" hidden="1" x14ac:dyDescent="0.25">
      <c r="B160" s="22"/>
      <c r="C160" s="22"/>
      <c r="D160" s="23" t="str">
        <f>+IF(ISERROR(VLOOKUP($C160,[1]DM_Recursos!$B$6:$G$55,2,FALSE)=TRUE),"",VLOOKUP($C160,[1]DM_Recursos!$B$6:$G$55,2,FALSE))</f>
        <v/>
      </c>
      <c r="E160" s="23" t="str">
        <f>+IF(ISERROR(VLOOKUP($C160,[1]DM_Recursos!$B$6:$G$55,3,FALSE)=TRUE),"",VLOOKUP($C160,[1]DM_Recursos!$B$6:$G$55,3,FALSE))</f>
        <v/>
      </c>
      <c r="F160" s="23" t="str">
        <f>+IF(ISERROR(VLOOKUP($C160,[1]DM_Recursos!$B$6:$G$55,4)=TRUE),"",VLOOKUP($C160,[1]DM_Recursos!$B$6:$G$55,4))</f>
        <v/>
      </c>
      <c r="G160" s="24">
        <f>+IF(ISERROR(VLOOKUP($C160,[1]DM_Recursos!$B$6:$G$55,6,FALSE)=TRUE),0,VLOOKUP($C160,[1]DM_Recursos!$B$6:$G$55,6,FALSE))</f>
        <v>0</v>
      </c>
      <c r="H160" s="25">
        <f t="shared" si="4"/>
        <v>0</v>
      </c>
      <c r="I160" s="24">
        <f t="shared" si="5"/>
        <v>0</v>
      </c>
      <c r="J160" s="2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2:29" hidden="1" x14ac:dyDescent="0.25">
      <c r="B161" s="22"/>
      <c r="C161" s="22"/>
      <c r="D161" s="23" t="str">
        <f>+IF(ISERROR(VLOOKUP($C161,[1]DM_Recursos!$B$6:$G$55,2,FALSE)=TRUE),"",VLOOKUP($C161,[1]DM_Recursos!$B$6:$G$55,2,FALSE))</f>
        <v/>
      </c>
      <c r="E161" s="23" t="str">
        <f>+IF(ISERROR(VLOOKUP($C161,[1]DM_Recursos!$B$6:$G$55,3,FALSE)=TRUE),"",VLOOKUP($C161,[1]DM_Recursos!$B$6:$G$55,3,FALSE))</f>
        <v/>
      </c>
      <c r="F161" s="23" t="str">
        <f>+IF(ISERROR(VLOOKUP($C161,[1]DM_Recursos!$B$6:$G$55,4)=TRUE),"",VLOOKUP($C161,[1]DM_Recursos!$B$6:$G$55,4))</f>
        <v/>
      </c>
      <c r="G161" s="24">
        <f>+IF(ISERROR(VLOOKUP($C161,[1]DM_Recursos!$B$6:$G$55,6,FALSE)=TRUE),0,VLOOKUP($C161,[1]DM_Recursos!$B$6:$G$55,6,FALSE))</f>
        <v>0</v>
      </c>
      <c r="H161" s="25">
        <f t="shared" si="4"/>
        <v>0</v>
      </c>
      <c r="I161" s="24">
        <f t="shared" si="5"/>
        <v>0</v>
      </c>
      <c r="J161" s="2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spans="2:29" hidden="1" x14ac:dyDescent="0.25">
      <c r="B162" s="22"/>
      <c r="C162" s="22"/>
      <c r="D162" s="23" t="str">
        <f>+IF(ISERROR(VLOOKUP($C162,[1]DM_Recursos!$B$6:$G$55,2,FALSE)=TRUE),"",VLOOKUP($C162,[1]DM_Recursos!$B$6:$G$55,2,FALSE))</f>
        <v/>
      </c>
      <c r="E162" s="23" t="str">
        <f>+IF(ISERROR(VLOOKUP($C162,[1]DM_Recursos!$B$6:$G$55,3,FALSE)=TRUE),"",VLOOKUP($C162,[1]DM_Recursos!$B$6:$G$55,3,FALSE))</f>
        <v/>
      </c>
      <c r="F162" s="23" t="str">
        <f>+IF(ISERROR(VLOOKUP($C162,[1]DM_Recursos!$B$6:$G$55,4)=TRUE),"",VLOOKUP($C162,[1]DM_Recursos!$B$6:$G$55,4))</f>
        <v/>
      </c>
      <c r="G162" s="24">
        <f>+IF(ISERROR(VLOOKUP($C162,[1]DM_Recursos!$B$6:$G$55,6,FALSE)=TRUE),0,VLOOKUP($C162,[1]DM_Recursos!$B$6:$G$55,6,FALSE))</f>
        <v>0</v>
      </c>
      <c r="H162" s="25">
        <f t="shared" si="4"/>
        <v>0</v>
      </c>
      <c r="I162" s="24">
        <f t="shared" si="5"/>
        <v>0</v>
      </c>
      <c r="J162" s="2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spans="2:29" hidden="1" x14ac:dyDescent="0.25">
      <c r="B163" s="22"/>
      <c r="C163" s="22"/>
      <c r="D163" s="23" t="str">
        <f>+IF(ISERROR(VLOOKUP($C163,[1]DM_Recursos!$B$6:$G$55,2,FALSE)=TRUE),"",VLOOKUP($C163,[1]DM_Recursos!$B$6:$G$55,2,FALSE))</f>
        <v/>
      </c>
      <c r="E163" s="23" t="str">
        <f>+IF(ISERROR(VLOOKUP($C163,[1]DM_Recursos!$B$6:$G$55,3,FALSE)=TRUE),"",VLOOKUP($C163,[1]DM_Recursos!$B$6:$G$55,3,FALSE))</f>
        <v/>
      </c>
      <c r="F163" s="23" t="str">
        <f>+IF(ISERROR(VLOOKUP($C163,[1]DM_Recursos!$B$6:$G$55,4)=TRUE),"",VLOOKUP($C163,[1]DM_Recursos!$B$6:$G$55,4))</f>
        <v/>
      </c>
      <c r="G163" s="24">
        <f>+IF(ISERROR(VLOOKUP($C163,[1]DM_Recursos!$B$6:$G$55,6,FALSE)=TRUE),0,VLOOKUP($C163,[1]DM_Recursos!$B$6:$G$55,6,FALSE))</f>
        <v>0</v>
      </c>
      <c r="H163" s="25">
        <f t="shared" si="4"/>
        <v>0</v>
      </c>
      <c r="I163" s="24">
        <f t="shared" si="5"/>
        <v>0</v>
      </c>
      <c r="J163" s="2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2:29" hidden="1" x14ac:dyDescent="0.25">
      <c r="B164" s="22"/>
      <c r="C164" s="22"/>
      <c r="D164" s="23" t="str">
        <f>+IF(ISERROR(VLOOKUP($C164,[1]DM_Recursos!$B$6:$G$55,2,FALSE)=TRUE),"",VLOOKUP($C164,[1]DM_Recursos!$B$6:$G$55,2,FALSE))</f>
        <v/>
      </c>
      <c r="E164" s="23" t="str">
        <f>+IF(ISERROR(VLOOKUP($C164,[1]DM_Recursos!$B$6:$G$55,3,FALSE)=TRUE),"",VLOOKUP($C164,[1]DM_Recursos!$B$6:$G$55,3,FALSE))</f>
        <v/>
      </c>
      <c r="F164" s="23" t="str">
        <f>+IF(ISERROR(VLOOKUP($C164,[1]DM_Recursos!$B$6:$G$55,4)=TRUE),"",VLOOKUP($C164,[1]DM_Recursos!$B$6:$G$55,4))</f>
        <v/>
      </c>
      <c r="G164" s="24">
        <f>+IF(ISERROR(VLOOKUP($C164,[1]DM_Recursos!$B$6:$G$55,6,FALSE)=TRUE),0,VLOOKUP($C164,[1]DM_Recursos!$B$6:$G$55,6,FALSE))</f>
        <v>0</v>
      </c>
      <c r="H164" s="25">
        <f t="shared" si="4"/>
        <v>0</v>
      </c>
      <c r="I164" s="24">
        <f t="shared" si="5"/>
        <v>0</v>
      </c>
      <c r="J164" s="2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spans="2:29" hidden="1" x14ac:dyDescent="0.25">
      <c r="B165" s="22"/>
      <c r="C165" s="22"/>
      <c r="D165" s="23" t="str">
        <f>+IF(ISERROR(VLOOKUP($C165,[1]DM_Recursos!$B$6:$G$55,2,FALSE)=TRUE),"",VLOOKUP($C165,[1]DM_Recursos!$B$6:$G$55,2,FALSE))</f>
        <v/>
      </c>
      <c r="E165" s="23" t="str">
        <f>+IF(ISERROR(VLOOKUP($C165,[1]DM_Recursos!$B$6:$G$55,3,FALSE)=TRUE),"",VLOOKUP($C165,[1]DM_Recursos!$B$6:$G$55,3,FALSE))</f>
        <v/>
      </c>
      <c r="F165" s="23" t="str">
        <f>+IF(ISERROR(VLOOKUP($C165,[1]DM_Recursos!$B$6:$G$55,4)=TRUE),"",VLOOKUP($C165,[1]DM_Recursos!$B$6:$G$55,4))</f>
        <v/>
      </c>
      <c r="G165" s="24">
        <f>+IF(ISERROR(VLOOKUP($C165,[1]DM_Recursos!$B$6:$G$55,6,FALSE)=TRUE),0,VLOOKUP($C165,[1]DM_Recursos!$B$6:$G$55,6,FALSE))</f>
        <v>0</v>
      </c>
      <c r="H165" s="25">
        <f t="shared" si="4"/>
        <v>0</v>
      </c>
      <c r="I165" s="24">
        <f t="shared" si="5"/>
        <v>0</v>
      </c>
      <c r="J165" s="2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spans="2:29" hidden="1" x14ac:dyDescent="0.25">
      <c r="B166" s="22"/>
      <c r="C166" s="22"/>
      <c r="D166" s="23" t="str">
        <f>+IF(ISERROR(VLOOKUP($C166,[1]DM_Recursos!$B$6:$G$55,2,FALSE)=TRUE),"",VLOOKUP($C166,[1]DM_Recursos!$B$6:$G$55,2,FALSE))</f>
        <v/>
      </c>
      <c r="E166" s="23" t="str">
        <f>+IF(ISERROR(VLOOKUP($C166,[1]DM_Recursos!$B$6:$G$55,3,FALSE)=TRUE),"",VLOOKUP($C166,[1]DM_Recursos!$B$6:$G$55,3,FALSE))</f>
        <v/>
      </c>
      <c r="F166" s="23" t="str">
        <f>+IF(ISERROR(VLOOKUP($C166,[1]DM_Recursos!$B$6:$G$55,4)=TRUE),"",VLOOKUP($C166,[1]DM_Recursos!$B$6:$G$55,4))</f>
        <v/>
      </c>
      <c r="G166" s="24">
        <f>+IF(ISERROR(VLOOKUP($C166,[1]DM_Recursos!$B$6:$G$55,6,FALSE)=TRUE),0,VLOOKUP($C166,[1]DM_Recursos!$B$6:$G$55,6,FALSE))</f>
        <v>0</v>
      </c>
      <c r="H166" s="25">
        <f t="shared" si="4"/>
        <v>0</v>
      </c>
      <c r="I166" s="24">
        <f t="shared" si="5"/>
        <v>0</v>
      </c>
      <c r="J166" s="2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spans="2:29" hidden="1" x14ac:dyDescent="0.25">
      <c r="B167" s="22"/>
      <c r="C167" s="22"/>
      <c r="D167" s="23" t="str">
        <f>+IF(ISERROR(VLOOKUP($C167,[1]DM_Recursos!$B$6:$G$55,2,FALSE)=TRUE),"",VLOOKUP($C167,[1]DM_Recursos!$B$6:$G$55,2,FALSE))</f>
        <v/>
      </c>
      <c r="E167" s="23" t="str">
        <f>+IF(ISERROR(VLOOKUP($C167,[1]DM_Recursos!$B$6:$G$55,3,FALSE)=TRUE),"",VLOOKUP($C167,[1]DM_Recursos!$B$6:$G$55,3,FALSE))</f>
        <v/>
      </c>
      <c r="F167" s="23" t="str">
        <f>+IF(ISERROR(VLOOKUP($C167,[1]DM_Recursos!$B$6:$G$55,4)=TRUE),"",VLOOKUP($C167,[1]DM_Recursos!$B$6:$G$55,4))</f>
        <v/>
      </c>
      <c r="G167" s="24">
        <f>+IF(ISERROR(VLOOKUP($C167,[1]DM_Recursos!$B$6:$G$55,6,FALSE)=TRUE),0,VLOOKUP($C167,[1]DM_Recursos!$B$6:$G$55,6,FALSE))</f>
        <v>0</v>
      </c>
      <c r="H167" s="25">
        <f t="shared" si="4"/>
        <v>0</v>
      </c>
      <c r="I167" s="24">
        <f t="shared" si="5"/>
        <v>0</v>
      </c>
      <c r="J167" s="2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spans="2:29" hidden="1" x14ac:dyDescent="0.25">
      <c r="B168" s="22"/>
      <c r="C168" s="22"/>
      <c r="D168" s="23" t="str">
        <f>+IF(ISERROR(VLOOKUP($C168,[1]DM_Recursos!$B$6:$G$55,2,FALSE)=TRUE),"",VLOOKUP($C168,[1]DM_Recursos!$B$6:$G$55,2,FALSE))</f>
        <v/>
      </c>
      <c r="E168" s="23" t="str">
        <f>+IF(ISERROR(VLOOKUP($C168,[1]DM_Recursos!$B$6:$G$55,3,FALSE)=TRUE),"",VLOOKUP($C168,[1]DM_Recursos!$B$6:$G$55,3,FALSE))</f>
        <v/>
      </c>
      <c r="F168" s="23" t="str">
        <f>+IF(ISERROR(VLOOKUP($C168,[1]DM_Recursos!$B$6:$G$55,4)=TRUE),"",VLOOKUP($C168,[1]DM_Recursos!$B$6:$G$55,4))</f>
        <v/>
      </c>
      <c r="G168" s="24">
        <f>+IF(ISERROR(VLOOKUP($C168,[1]DM_Recursos!$B$6:$G$55,6,FALSE)=TRUE),0,VLOOKUP($C168,[1]DM_Recursos!$B$6:$G$55,6,FALSE))</f>
        <v>0</v>
      </c>
      <c r="H168" s="25">
        <f t="shared" si="4"/>
        <v>0</v>
      </c>
      <c r="I168" s="24">
        <f t="shared" si="5"/>
        <v>0</v>
      </c>
      <c r="J168" s="2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spans="2:29" hidden="1" x14ac:dyDescent="0.25">
      <c r="B169" s="22"/>
      <c r="C169" s="22"/>
      <c r="D169" s="23" t="str">
        <f>+IF(ISERROR(VLOOKUP($C169,[1]DM_Recursos!$B$6:$G$55,2,FALSE)=TRUE),"",VLOOKUP($C169,[1]DM_Recursos!$B$6:$G$55,2,FALSE))</f>
        <v/>
      </c>
      <c r="E169" s="23" t="str">
        <f>+IF(ISERROR(VLOOKUP($C169,[1]DM_Recursos!$B$6:$G$55,3,FALSE)=TRUE),"",VLOOKUP($C169,[1]DM_Recursos!$B$6:$G$55,3,FALSE))</f>
        <v/>
      </c>
      <c r="F169" s="23" t="str">
        <f>+IF(ISERROR(VLOOKUP($C169,[1]DM_Recursos!$B$6:$G$55,4)=TRUE),"",VLOOKUP($C169,[1]DM_Recursos!$B$6:$G$55,4))</f>
        <v/>
      </c>
      <c r="G169" s="24">
        <f>+IF(ISERROR(VLOOKUP($C169,[1]DM_Recursos!$B$6:$G$55,6,FALSE)=TRUE),0,VLOOKUP($C169,[1]DM_Recursos!$B$6:$G$55,6,FALSE))</f>
        <v>0</v>
      </c>
      <c r="H169" s="25">
        <f t="shared" si="4"/>
        <v>0</v>
      </c>
      <c r="I169" s="24">
        <f t="shared" si="5"/>
        <v>0</v>
      </c>
      <c r="J169" s="2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spans="2:29" hidden="1" x14ac:dyDescent="0.25">
      <c r="B170" s="22"/>
      <c r="C170" s="22"/>
      <c r="D170" s="23" t="str">
        <f>+IF(ISERROR(VLOOKUP($C170,[1]DM_Recursos!$B$6:$G$55,2,FALSE)=TRUE),"",VLOOKUP($C170,[1]DM_Recursos!$B$6:$G$55,2,FALSE))</f>
        <v/>
      </c>
      <c r="E170" s="23" t="str">
        <f>+IF(ISERROR(VLOOKUP($C170,[1]DM_Recursos!$B$6:$G$55,3,FALSE)=TRUE),"",VLOOKUP($C170,[1]DM_Recursos!$B$6:$G$55,3,FALSE))</f>
        <v/>
      </c>
      <c r="F170" s="23" t="str">
        <f>+IF(ISERROR(VLOOKUP($C170,[1]DM_Recursos!$B$6:$G$55,4)=TRUE),"",VLOOKUP($C170,[1]DM_Recursos!$B$6:$G$55,4))</f>
        <v/>
      </c>
      <c r="G170" s="24">
        <f>+IF(ISERROR(VLOOKUP($C170,[1]DM_Recursos!$B$6:$G$55,6,FALSE)=TRUE),0,VLOOKUP($C170,[1]DM_Recursos!$B$6:$G$55,6,FALSE))</f>
        <v>0</v>
      </c>
      <c r="H170" s="25">
        <f t="shared" si="4"/>
        <v>0</v>
      </c>
      <c r="I170" s="24">
        <f t="shared" si="5"/>
        <v>0</v>
      </c>
      <c r="J170" s="2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spans="2:29" hidden="1" x14ac:dyDescent="0.25">
      <c r="B171" s="22"/>
      <c r="C171" s="22"/>
      <c r="D171" s="23" t="str">
        <f>+IF(ISERROR(VLOOKUP($C171,[1]DM_Recursos!$B$6:$G$55,2,FALSE)=TRUE),"",VLOOKUP($C171,[1]DM_Recursos!$B$6:$G$55,2,FALSE))</f>
        <v/>
      </c>
      <c r="E171" s="23" t="str">
        <f>+IF(ISERROR(VLOOKUP($C171,[1]DM_Recursos!$B$6:$G$55,3,FALSE)=TRUE),"",VLOOKUP($C171,[1]DM_Recursos!$B$6:$G$55,3,FALSE))</f>
        <v/>
      </c>
      <c r="F171" s="23" t="str">
        <f>+IF(ISERROR(VLOOKUP($C171,[1]DM_Recursos!$B$6:$G$55,4)=TRUE),"",VLOOKUP($C171,[1]DM_Recursos!$B$6:$G$55,4))</f>
        <v/>
      </c>
      <c r="G171" s="24">
        <f>+IF(ISERROR(VLOOKUP($C171,[1]DM_Recursos!$B$6:$G$55,6,FALSE)=TRUE),0,VLOOKUP($C171,[1]DM_Recursos!$B$6:$G$55,6,FALSE))</f>
        <v>0</v>
      </c>
      <c r="H171" s="25">
        <f t="shared" si="4"/>
        <v>0</v>
      </c>
      <c r="I171" s="24">
        <f t="shared" si="5"/>
        <v>0</v>
      </c>
      <c r="J171" s="2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2:29" hidden="1" x14ac:dyDescent="0.25">
      <c r="B172" s="22"/>
      <c r="C172" s="22"/>
      <c r="D172" s="23" t="str">
        <f>+IF(ISERROR(VLOOKUP($C172,[1]DM_Recursos!$B$6:$G$55,2,FALSE)=TRUE),"",VLOOKUP($C172,[1]DM_Recursos!$B$6:$G$55,2,FALSE))</f>
        <v/>
      </c>
      <c r="E172" s="23" t="str">
        <f>+IF(ISERROR(VLOOKUP($C172,[1]DM_Recursos!$B$6:$G$55,3,FALSE)=TRUE),"",VLOOKUP($C172,[1]DM_Recursos!$B$6:$G$55,3,FALSE))</f>
        <v/>
      </c>
      <c r="F172" s="23" t="str">
        <f>+IF(ISERROR(VLOOKUP($C172,[1]DM_Recursos!$B$6:$G$55,4)=TRUE),"",VLOOKUP($C172,[1]DM_Recursos!$B$6:$G$55,4))</f>
        <v/>
      </c>
      <c r="G172" s="24">
        <f>+IF(ISERROR(VLOOKUP($C172,[1]DM_Recursos!$B$6:$G$55,6,FALSE)=TRUE),0,VLOOKUP($C172,[1]DM_Recursos!$B$6:$G$55,6,FALSE))</f>
        <v>0</v>
      </c>
      <c r="H172" s="25">
        <f t="shared" si="4"/>
        <v>0</v>
      </c>
      <c r="I172" s="24">
        <f t="shared" si="5"/>
        <v>0</v>
      </c>
      <c r="J172" s="2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2:29" hidden="1" x14ac:dyDescent="0.25">
      <c r="B173" s="22"/>
      <c r="C173" s="22"/>
      <c r="D173" s="23" t="str">
        <f>+IF(ISERROR(VLOOKUP($C173,[1]DM_Recursos!$B$6:$G$55,2,FALSE)=TRUE),"",VLOOKUP($C173,[1]DM_Recursos!$B$6:$G$55,2,FALSE))</f>
        <v/>
      </c>
      <c r="E173" s="23" t="str">
        <f>+IF(ISERROR(VLOOKUP($C173,[1]DM_Recursos!$B$6:$G$55,3,FALSE)=TRUE),"",VLOOKUP($C173,[1]DM_Recursos!$B$6:$G$55,3,FALSE))</f>
        <v/>
      </c>
      <c r="F173" s="23" t="str">
        <f>+IF(ISERROR(VLOOKUP($C173,[1]DM_Recursos!$B$6:$G$55,4)=TRUE),"",VLOOKUP($C173,[1]DM_Recursos!$B$6:$G$55,4))</f>
        <v/>
      </c>
      <c r="G173" s="24">
        <f>+IF(ISERROR(VLOOKUP($C173,[1]DM_Recursos!$B$6:$G$55,6,FALSE)=TRUE),0,VLOOKUP($C173,[1]DM_Recursos!$B$6:$G$55,6,FALSE))</f>
        <v>0</v>
      </c>
      <c r="H173" s="25">
        <f t="shared" si="4"/>
        <v>0</v>
      </c>
      <c r="I173" s="24">
        <f t="shared" si="5"/>
        <v>0</v>
      </c>
      <c r="J173" s="2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2:29" hidden="1" x14ac:dyDescent="0.25">
      <c r="B174" s="22"/>
      <c r="C174" s="22"/>
      <c r="D174" s="23" t="str">
        <f>+IF(ISERROR(VLOOKUP($C174,[1]DM_Recursos!$B$6:$G$55,2,FALSE)=TRUE),"",VLOOKUP($C174,[1]DM_Recursos!$B$6:$G$55,2,FALSE))</f>
        <v/>
      </c>
      <c r="E174" s="23" t="str">
        <f>+IF(ISERROR(VLOOKUP($C174,[1]DM_Recursos!$B$6:$G$55,3,FALSE)=TRUE),"",VLOOKUP($C174,[1]DM_Recursos!$B$6:$G$55,3,FALSE))</f>
        <v/>
      </c>
      <c r="F174" s="23" t="str">
        <f>+IF(ISERROR(VLOOKUP($C174,[1]DM_Recursos!$B$6:$G$55,4)=TRUE),"",VLOOKUP($C174,[1]DM_Recursos!$B$6:$G$55,4))</f>
        <v/>
      </c>
      <c r="G174" s="24">
        <f>+IF(ISERROR(VLOOKUP($C174,[1]DM_Recursos!$B$6:$G$55,6,FALSE)=TRUE),0,VLOOKUP($C174,[1]DM_Recursos!$B$6:$G$55,6,FALSE))</f>
        <v>0</v>
      </c>
      <c r="H174" s="25">
        <f t="shared" si="4"/>
        <v>0</v>
      </c>
      <c r="I174" s="24">
        <f t="shared" si="5"/>
        <v>0</v>
      </c>
      <c r="J174" s="2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2:29" hidden="1" x14ac:dyDescent="0.25">
      <c r="B175" s="22"/>
      <c r="C175" s="22"/>
      <c r="D175" s="23" t="str">
        <f>+IF(ISERROR(VLOOKUP($C175,[1]DM_Recursos!$B$6:$G$55,2,FALSE)=TRUE),"",VLOOKUP($C175,[1]DM_Recursos!$B$6:$G$55,2,FALSE))</f>
        <v/>
      </c>
      <c r="E175" s="23" t="str">
        <f>+IF(ISERROR(VLOOKUP($C175,[1]DM_Recursos!$B$6:$G$55,3,FALSE)=TRUE),"",VLOOKUP($C175,[1]DM_Recursos!$B$6:$G$55,3,FALSE))</f>
        <v/>
      </c>
      <c r="F175" s="23" t="str">
        <f>+IF(ISERROR(VLOOKUP($C175,[1]DM_Recursos!$B$6:$G$55,4)=TRUE),"",VLOOKUP($C175,[1]DM_Recursos!$B$6:$G$55,4))</f>
        <v/>
      </c>
      <c r="G175" s="24">
        <f>+IF(ISERROR(VLOOKUP($C175,[1]DM_Recursos!$B$6:$G$55,6,FALSE)=TRUE),0,VLOOKUP($C175,[1]DM_Recursos!$B$6:$G$55,6,FALSE))</f>
        <v>0</v>
      </c>
      <c r="H175" s="25">
        <f t="shared" si="4"/>
        <v>0</v>
      </c>
      <c r="I175" s="24">
        <f t="shared" si="5"/>
        <v>0</v>
      </c>
      <c r="J175" s="2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spans="2:29" hidden="1" x14ac:dyDescent="0.25">
      <c r="B176" s="22"/>
      <c r="C176" s="22"/>
      <c r="D176" s="23" t="str">
        <f>+IF(ISERROR(VLOOKUP($C176,[1]DM_Recursos!$B$6:$G$55,2,FALSE)=TRUE),"",VLOOKUP($C176,[1]DM_Recursos!$B$6:$G$55,2,FALSE))</f>
        <v/>
      </c>
      <c r="E176" s="23" t="str">
        <f>+IF(ISERROR(VLOOKUP($C176,[1]DM_Recursos!$B$6:$G$55,3,FALSE)=TRUE),"",VLOOKUP($C176,[1]DM_Recursos!$B$6:$G$55,3,FALSE))</f>
        <v/>
      </c>
      <c r="F176" s="23" t="str">
        <f>+IF(ISERROR(VLOOKUP($C176,[1]DM_Recursos!$B$6:$G$55,4)=TRUE),"",VLOOKUP($C176,[1]DM_Recursos!$B$6:$G$55,4))</f>
        <v/>
      </c>
      <c r="G176" s="24">
        <f>+IF(ISERROR(VLOOKUP($C176,[1]DM_Recursos!$B$6:$G$55,6,FALSE)=TRUE),0,VLOOKUP($C176,[1]DM_Recursos!$B$6:$G$55,6,FALSE))</f>
        <v>0</v>
      </c>
      <c r="H176" s="25">
        <f t="shared" si="4"/>
        <v>0</v>
      </c>
      <c r="I176" s="24">
        <f t="shared" si="5"/>
        <v>0</v>
      </c>
      <c r="J176" s="2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spans="2:29" hidden="1" x14ac:dyDescent="0.25">
      <c r="B177" s="22"/>
      <c r="C177" s="22"/>
      <c r="D177" s="23" t="str">
        <f>+IF(ISERROR(VLOOKUP($C177,[1]DM_Recursos!$B$6:$G$55,2,FALSE)=TRUE),"",VLOOKUP($C177,[1]DM_Recursos!$B$6:$G$55,2,FALSE))</f>
        <v/>
      </c>
      <c r="E177" s="23" t="str">
        <f>+IF(ISERROR(VLOOKUP($C177,[1]DM_Recursos!$B$6:$G$55,3,FALSE)=TRUE),"",VLOOKUP($C177,[1]DM_Recursos!$B$6:$G$55,3,FALSE))</f>
        <v/>
      </c>
      <c r="F177" s="23" t="str">
        <f>+IF(ISERROR(VLOOKUP($C177,[1]DM_Recursos!$B$6:$G$55,4)=TRUE),"",VLOOKUP($C177,[1]DM_Recursos!$B$6:$G$55,4))</f>
        <v/>
      </c>
      <c r="G177" s="24">
        <f>+IF(ISERROR(VLOOKUP($C177,[1]DM_Recursos!$B$6:$G$55,6,FALSE)=TRUE),0,VLOOKUP($C177,[1]DM_Recursos!$B$6:$G$55,6,FALSE))</f>
        <v>0</v>
      </c>
      <c r="H177" s="25">
        <f t="shared" si="4"/>
        <v>0</v>
      </c>
      <c r="I177" s="24">
        <f t="shared" si="5"/>
        <v>0</v>
      </c>
      <c r="J177" s="2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spans="2:29" hidden="1" x14ac:dyDescent="0.25">
      <c r="B178" s="22"/>
      <c r="C178" s="22"/>
      <c r="D178" s="23" t="str">
        <f>+IF(ISERROR(VLOOKUP($C178,[1]DM_Recursos!$B$6:$G$55,2,FALSE)=TRUE),"",VLOOKUP($C178,[1]DM_Recursos!$B$6:$G$55,2,FALSE))</f>
        <v/>
      </c>
      <c r="E178" s="23" t="str">
        <f>+IF(ISERROR(VLOOKUP($C178,[1]DM_Recursos!$B$6:$G$55,3,FALSE)=TRUE),"",VLOOKUP($C178,[1]DM_Recursos!$B$6:$G$55,3,FALSE))</f>
        <v/>
      </c>
      <c r="F178" s="23" t="str">
        <f>+IF(ISERROR(VLOOKUP($C178,[1]DM_Recursos!$B$6:$G$55,4)=TRUE),"",VLOOKUP($C178,[1]DM_Recursos!$B$6:$G$55,4))</f>
        <v/>
      </c>
      <c r="G178" s="24">
        <f>+IF(ISERROR(VLOOKUP($C178,[1]DM_Recursos!$B$6:$G$55,6,FALSE)=TRUE),0,VLOOKUP($C178,[1]DM_Recursos!$B$6:$G$55,6,FALSE))</f>
        <v>0</v>
      </c>
      <c r="H178" s="25">
        <f t="shared" si="4"/>
        <v>0</v>
      </c>
      <c r="I178" s="24">
        <f t="shared" si="5"/>
        <v>0</v>
      </c>
      <c r="J178" s="2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spans="2:29" hidden="1" x14ac:dyDescent="0.25">
      <c r="B179" s="22"/>
      <c r="C179" s="22"/>
      <c r="D179" s="23" t="str">
        <f>+IF(ISERROR(VLOOKUP($C179,[1]DM_Recursos!$B$6:$G$55,2,FALSE)=TRUE),"",VLOOKUP($C179,[1]DM_Recursos!$B$6:$G$55,2,FALSE))</f>
        <v/>
      </c>
      <c r="E179" s="23" t="str">
        <f>+IF(ISERROR(VLOOKUP($C179,[1]DM_Recursos!$B$6:$G$55,3,FALSE)=TRUE),"",VLOOKUP($C179,[1]DM_Recursos!$B$6:$G$55,3,FALSE))</f>
        <v/>
      </c>
      <c r="F179" s="23" t="str">
        <f>+IF(ISERROR(VLOOKUP($C179,[1]DM_Recursos!$B$6:$G$55,4)=TRUE),"",VLOOKUP($C179,[1]DM_Recursos!$B$6:$G$55,4))</f>
        <v/>
      </c>
      <c r="G179" s="24">
        <f>+IF(ISERROR(VLOOKUP($C179,[1]DM_Recursos!$B$6:$G$55,6,FALSE)=TRUE),0,VLOOKUP($C179,[1]DM_Recursos!$B$6:$G$55,6,FALSE))</f>
        <v>0</v>
      </c>
      <c r="H179" s="25">
        <f t="shared" si="4"/>
        <v>0</v>
      </c>
      <c r="I179" s="24">
        <f t="shared" si="5"/>
        <v>0</v>
      </c>
      <c r="J179" s="2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2:29" hidden="1" x14ac:dyDescent="0.25">
      <c r="B180" s="22"/>
      <c r="C180" s="22"/>
      <c r="D180" s="23" t="str">
        <f>+IF(ISERROR(VLOOKUP($C180,[1]DM_Recursos!$B$6:$G$55,2,FALSE)=TRUE),"",VLOOKUP($C180,[1]DM_Recursos!$B$6:$G$55,2,FALSE))</f>
        <v/>
      </c>
      <c r="E180" s="23" t="str">
        <f>+IF(ISERROR(VLOOKUP($C180,[1]DM_Recursos!$B$6:$G$55,3,FALSE)=TRUE),"",VLOOKUP($C180,[1]DM_Recursos!$B$6:$G$55,3,FALSE))</f>
        <v/>
      </c>
      <c r="F180" s="23" t="str">
        <f>+IF(ISERROR(VLOOKUP($C180,[1]DM_Recursos!$B$6:$G$55,4)=TRUE),"",VLOOKUP($C180,[1]DM_Recursos!$B$6:$G$55,4))</f>
        <v/>
      </c>
      <c r="G180" s="24">
        <f>+IF(ISERROR(VLOOKUP($C180,[1]DM_Recursos!$B$6:$G$55,6,FALSE)=TRUE),0,VLOOKUP($C180,[1]DM_Recursos!$B$6:$G$55,6,FALSE))</f>
        <v>0</v>
      </c>
      <c r="H180" s="25">
        <f t="shared" si="4"/>
        <v>0</v>
      </c>
      <c r="I180" s="24">
        <f t="shared" si="5"/>
        <v>0</v>
      </c>
      <c r="J180" s="2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2:29" hidden="1" x14ac:dyDescent="0.25">
      <c r="B181" s="22"/>
      <c r="C181" s="22"/>
      <c r="D181" s="23" t="str">
        <f>+IF(ISERROR(VLOOKUP($C181,[1]DM_Recursos!$B$6:$G$55,2,FALSE)=TRUE),"",VLOOKUP($C181,[1]DM_Recursos!$B$6:$G$55,2,FALSE))</f>
        <v/>
      </c>
      <c r="E181" s="23" t="str">
        <f>+IF(ISERROR(VLOOKUP($C181,[1]DM_Recursos!$B$6:$G$55,3,FALSE)=TRUE),"",VLOOKUP($C181,[1]DM_Recursos!$B$6:$G$55,3,FALSE))</f>
        <v/>
      </c>
      <c r="F181" s="23" t="str">
        <f>+IF(ISERROR(VLOOKUP($C181,[1]DM_Recursos!$B$6:$G$55,4)=TRUE),"",VLOOKUP($C181,[1]DM_Recursos!$B$6:$G$55,4))</f>
        <v/>
      </c>
      <c r="G181" s="24">
        <f>+IF(ISERROR(VLOOKUP($C181,[1]DM_Recursos!$B$6:$G$55,6,FALSE)=TRUE),0,VLOOKUP($C181,[1]DM_Recursos!$B$6:$G$55,6,FALSE))</f>
        <v>0</v>
      </c>
      <c r="H181" s="25">
        <f t="shared" si="4"/>
        <v>0</v>
      </c>
      <c r="I181" s="24">
        <f t="shared" si="5"/>
        <v>0</v>
      </c>
      <c r="J181" s="2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2:29" hidden="1" x14ac:dyDescent="0.25">
      <c r="B182" s="22"/>
      <c r="C182" s="22"/>
      <c r="D182" s="23" t="str">
        <f>+IF(ISERROR(VLOOKUP($C182,[1]DM_Recursos!$B$6:$G$55,2,FALSE)=TRUE),"",VLOOKUP($C182,[1]DM_Recursos!$B$6:$G$55,2,FALSE))</f>
        <v/>
      </c>
      <c r="E182" s="23" t="str">
        <f>+IF(ISERROR(VLOOKUP($C182,[1]DM_Recursos!$B$6:$G$55,3,FALSE)=TRUE),"",VLOOKUP($C182,[1]DM_Recursos!$B$6:$G$55,3,FALSE))</f>
        <v/>
      </c>
      <c r="F182" s="23" t="str">
        <f>+IF(ISERROR(VLOOKUP($C182,[1]DM_Recursos!$B$6:$G$55,4)=TRUE),"",VLOOKUP($C182,[1]DM_Recursos!$B$6:$G$55,4))</f>
        <v/>
      </c>
      <c r="G182" s="24">
        <f>+IF(ISERROR(VLOOKUP($C182,[1]DM_Recursos!$B$6:$G$55,6,FALSE)=TRUE),0,VLOOKUP($C182,[1]DM_Recursos!$B$6:$G$55,6,FALSE))</f>
        <v>0</v>
      </c>
      <c r="H182" s="25">
        <f t="shared" si="4"/>
        <v>0</v>
      </c>
      <c r="I182" s="24">
        <f t="shared" si="5"/>
        <v>0</v>
      </c>
      <c r="J182" s="2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2:29" hidden="1" x14ac:dyDescent="0.25">
      <c r="B183" s="22"/>
      <c r="C183" s="22"/>
      <c r="D183" s="23" t="str">
        <f>+IF(ISERROR(VLOOKUP($C183,[1]DM_Recursos!$B$6:$G$55,2,FALSE)=TRUE),"",VLOOKUP($C183,[1]DM_Recursos!$B$6:$G$55,2,FALSE))</f>
        <v/>
      </c>
      <c r="E183" s="23" t="str">
        <f>+IF(ISERROR(VLOOKUP($C183,[1]DM_Recursos!$B$6:$G$55,3,FALSE)=TRUE),"",VLOOKUP($C183,[1]DM_Recursos!$B$6:$G$55,3,FALSE))</f>
        <v/>
      </c>
      <c r="F183" s="23" t="str">
        <f>+IF(ISERROR(VLOOKUP($C183,[1]DM_Recursos!$B$6:$G$55,4)=TRUE),"",VLOOKUP($C183,[1]DM_Recursos!$B$6:$G$55,4))</f>
        <v/>
      </c>
      <c r="G183" s="24">
        <f>+IF(ISERROR(VLOOKUP($C183,[1]DM_Recursos!$B$6:$G$55,6,FALSE)=TRUE),0,VLOOKUP($C183,[1]DM_Recursos!$B$6:$G$55,6,FALSE))</f>
        <v>0</v>
      </c>
      <c r="H183" s="25">
        <f t="shared" si="4"/>
        <v>0</v>
      </c>
      <c r="I183" s="24">
        <f t="shared" si="5"/>
        <v>0</v>
      </c>
      <c r="J183" s="2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2:29" hidden="1" x14ac:dyDescent="0.25">
      <c r="B184" s="22"/>
      <c r="C184" s="22"/>
      <c r="D184" s="23" t="str">
        <f>+IF(ISERROR(VLOOKUP($C184,[1]DM_Recursos!$B$6:$G$55,2,FALSE)=TRUE),"",VLOOKUP($C184,[1]DM_Recursos!$B$6:$G$55,2,FALSE))</f>
        <v/>
      </c>
      <c r="E184" s="23" t="str">
        <f>+IF(ISERROR(VLOOKUP($C184,[1]DM_Recursos!$B$6:$G$55,3,FALSE)=TRUE),"",VLOOKUP($C184,[1]DM_Recursos!$B$6:$G$55,3,FALSE))</f>
        <v/>
      </c>
      <c r="F184" s="23" t="str">
        <f>+IF(ISERROR(VLOOKUP($C184,[1]DM_Recursos!$B$6:$G$55,4)=TRUE),"",VLOOKUP($C184,[1]DM_Recursos!$B$6:$G$55,4))</f>
        <v/>
      </c>
      <c r="G184" s="24">
        <f>+IF(ISERROR(VLOOKUP($C184,[1]DM_Recursos!$B$6:$G$55,6,FALSE)=TRUE),0,VLOOKUP($C184,[1]DM_Recursos!$B$6:$G$55,6,FALSE))</f>
        <v>0</v>
      </c>
      <c r="H184" s="25">
        <f t="shared" si="4"/>
        <v>0</v>
      </c>
      <c r="I184" s="24">
        <f t="shared" si="5"/>
        <v>0</v>
      </c>
      <c r="J184" s="2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2:29" hidden="1" x14ac:dyDescent="0.25">
      <c r="B185" s="22"/>
      <c r="C185" s="22"/>
      <c r="D185" s="23" t="str">
        <f>+IF(ISERROR(VLOOKUP($C185,[1]DM_Recursos!$B$6:$G$55,2,FALSE)=TRUE),"",VLOOKUP($C185,[1]DM_Recursos!$B$6:$G$55,2,FALSE))</f>
        <v/>
      </c>
      <c r="E185" s="23" t="str">
        <f>+IF(ISERROR(VLOOKUP($C185,[1]DM_Recursos!$B$6:$G$55,3,FALSE)=TRUE),"",VLOOKUP($C185,[1]DM_Recursos!$B$6:$G$55,3,FALSE))</f>
        <v/>
      </c>
      <c r="F185" s="23" t="str">
        <f>+IF(ISERROR(VLOOKUP($C185,[1]DM_Recursos!$B$6:$G$55,4)=TRUE),"",VLOOKUP($C185,[1]DM_Recursos!$B$6:$G$55,4))</f>
        <v/>
      </c>
      <c r="G185" s="24">
        <f>+IF(ISERROR(VLOOKUP($C185,[1]DM_Recursos!$B$6:$G$55,6,FALSE)=TRUE),0,VLOOKUP($C185,[1]DM_Recursos!$B$6:$G$55,6,FALSE))</f>
        <v>0</v>
      </c>
      <c r="H185" s="25">
        <f t="shared" si="4"/>
        <v>0</v>
      </c>
      <c r="I185" s="24">
        <f t="shared" si="5"/>
        <v>0</v>
      </c>
      <c r="J185" s="2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2:29" hidden="1" x14ac:dyDescent="0.25">
      <c r="B186" s="22"/>
      <c r="C186" s="22"/>
      <c r="D186" s="23" t="str">
        <f>+IF(ISERROR(VLOOKUP($C186,[1]DM_Recursos!$B$6:$G$55,2,FALSE)=TRUE),"",VLOOKUP($C186,[1]DM_Recursos!$B$6:$G$55,2,FALSE))</f>
        <v/>
      </c>
      <c r="E186" s="23" t="str">
        <f>+IF(ISERROR(VLOOKUP($C186,[1]DM_Recursos!$B$6:$G$55,3,FALSE)=TRUE),"",VLOOKUP($C186,[1]DM_Recursos!$B$6:$G$55,3,FALSE))</f>
        <v/>
      </c>
      <c r="F186" s="23" t="str">
        <f>+IF(ISERROR(VLOOKUP($C186,[1]DM_Recursos!$B$6:$G$55,4)=TRUE),"",VLOOKUP($C186,[1]DM_Recursos!$B$6:$G$55,4))</f>
        <v/>
      </c>
      <c r="G186" s="24">
        <f>+IF(ISERROR(VLOOKUP($C186,[1]DM_Recursos!$B$6:$G$55,6,FALSE)=TRUE),0,VLOOKUP($C186,[1]DM_Recursos!$B$6:$G$55,6,FALSE))</f>
        <v>0</v>
      </c>
      <c r="H186" s="25">
        <f t="shared" si="4"/>
        <v>0</v>
      </c>
      <c r="I186" s="24">
        <f t="shared" si="5"/>
        <v>0</v>
      </c>
      <c r="J186" s="2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2:29" hidden="1" x14ac:dyDescent="0.25">
      <c r="B187" s="22"/>
      <c r="C187" s="22"/>
      <c r="D187" s="23" t="str">
        <f>+IF(ISERROR(VLOOKUP($C187,[1]DM_Recursos!$B$6:$G$55,2,FALSE)=TRUE),"",VLOOKUP($C187,[1]DM_Recursos!$B$6:$G$55,2,FALSE))</f>
        <v/>
      </c>
      <c r="E187" s="23" t="str">
        <f>+IF(ISERROR(VLOOKUP($C187,[1]DM_Recursos!$B$6:$G$55,3,FALSE)=TRUE),"",VLOOKUP($C187,[1]DM_Recursos!$B$6:$G$55,3,FALSE))</f>
        <v/>
      </c>
      <c r="F187" s="23" t="str">
        <f>+IF(ISERROR(VLOOKUP($C187,[1]DM_Recursos!$B$6:$G$55,4)=TRUE),"",VLOOKUP($C187,[1]DM_Recursos!$B$6:$G$55,4))</f>
        <v/>
      </c>
      <c r="G187" s="24">
        <f>+IF(ISERROR(VLOOKUP($C187,[1]DM_Recursos!$B$6:$G$55,6,FALSE)=TRUE),0,VLOOKUP($C187,[1]DM_Recursos!$B$6:$G$55,6,FALSE))</f>
        <v>0</v>
      </c>
      <c r="H187" s="25">
        <f t="shared" si="4"/>
        <v>0</v>
      </c>
      <c r="I187" s="24">
        <f t="shared" si="5"/>
        <v>0</v>
      </c>
      <c r="J187" s="2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2:29" hidden="1" x14ac:dyDescent="0.25">
      <c r="B188" s="22"/>
      <c r="C188" s="22"/>
      <c r="D188" s="23" t="str">
        <f>+IF(ISERROR(VLOOKUP($C188,[1]DM_Recursos!$B$6:$G$55,2,FALSE)=TRUE),"",VLOOKUP($C188,[1]DM_Recursos!$B$6:$G$55,2,FALSE))</f>
        <v/>
      </c>
      <c r="E188" s="23" t="str">
        <f>+IF(ISERROR(VLOOKUP($C188,[1]DM_Recursos!$B$6:$G$55,3,FALSE)=TRUE),"",VLOOKUP($C188,[1]DM_Recursos!$B$6:$G$55,3,FALSE))</f>
        <v/>
      </c>
      <c r="F188" s="23" t="str">
        <f>+IF(ISERROR(VLOOKUP($C188,[1]DM_Recursos!$B$6:$G$55,4)=TRUE),"",VLOOKUP($C188,[1]DM_Recursos!$B$6:$G$55,4))</f>
        <v/>
      </c>
      <c r="G188" s="24">
        <f>+IF(ISERROR(VLOOKUP($C188,[1]DM_Recursos!$B$6:$G$55,6,FALSE)=TRUE),0,VLOOKUP($C188,[1]DM_Recursos!$B$6:$G$55,6,FALSE))</f>
        <v>0</v>
      </c>
      <c r="H188" s="25">
        <f t="shared" si="4"/>
        <v>0</v>
      </c>
      <c r="I188" s="24">
        <f t="shared" si="5"/>
        <v>0</v>
      </c>
      <c r="J188" s="2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2:29" hidden="1" x14ac:dyDescent="0.25">
      <c r="B189" s="22"/>
      <c r="C189" s="22"/>
      <c r="D189" s="23" t="str">
        <f>+IF(ISERROR(VLOOKUP($C189,[1]DM_Recursos!$B$6:$G$55,2,FALSE)=TRUE),"",VLOOKUP($C189,[1]DM_Recursos!$B$6:$G$55,2,FALSE))</f>
        <v/>
      </c>
      <c r="E189" s="23" t="str">
        <f>+IF(ISERROR(VLOOKUP($C189,[1]DM_Recursos!$B$6:$G$55,3,FALSE)=TRUE),"",VLOOKUP($C189,[1]DM_Recursos!$B$6:$G$55,3,FALSE))</f>
        <v/>
      </c>
      <c r="F189" s="23" t="str">
        <f>+IF(ISERROR(VLOOKUP($C189,[1]DM_Recursos!$B$6:$G$55,4)=TRUE),"",VLOOKUP($C189,[1]DM_Recursos!$B$6:$G$55,4))</f>
        <v/>
      </c>
      <c r="G189" s="24">
        <f>+IF(ISERROR(VLOOKUP($C189,[1]DM_Recursos!$B$6:$G$55,6,FALSE)=TRUE),0,VLOOKUP($C189,[1]DM_Recursos!$B$6:$G$55,6,FALSE))</f>
        <v>0</v>
      </c>
      <c r="H189" s="25">
        <f t="shared" si="4"/>
        <v>0</v>
      </c>
      <c r="I189" s="24">
        <f t="shared" si="5"/>
        <v>0</v>
      </c>
      <c r="J189" s="2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2:29" hidden="1" x14ac:dyDescent="0.25">
      <c r="B190" s="22"/>
      <c r="C190" s="22"/>
      <c r="D190" s="23" t="str">
        <f>+IF(ISERROR(VLOOKUP($C190,[1]DM_Recursos!$B$6:$G$55,2,FALSE)=TRUE),"",VLOOKUP($C190,[1]DM_Recursos!$B$6:$G$55,2,FALSE))</f>
        <v/>
      </c>
      <c r="E190" s="23" t="str">
        <f>+IF(ISERROR(VLOOKUP($C190,[1]DM_Recursos!$B$6:$G$55,3,FALSE)=TRUE),"",VLOOKUP($C190,[1]DM_Recursos!$B$6:$G$55,3,FALSE))</f>
        <v/>
      </c>
      <c r="F190" s="23" t="str">
        <f>+IF(ISERROR(VLOOKUP($C190,[1]DM_Recursos!$B$6:$G$55,4)=TRUE),"",VLOOKUP($C190,[1]DM_Recursos!$B$6:$G$55,4))</f>
        <v/>
      </c>
      <c r="G190" s="24">
        <f>+IF(ISERROR(VLOOKUP($C190,[1]DM_Recursos!$B$6:$G$55,6,FALSE)=TRUE),0,VLOOKUP($C190,[1]DM_Recursos!$B$6:$G$55,6,FALSE))</f>
        <v>0</v>
      </c>
      <c r="H190" s="25">
        <f t="shared" si="4"/>
        <v>0</v>
      </c>
      <c r="I190" s="24">
        <f t="shared" si="5"/>
        <v>0</v>
      </c>
      <c r="J190" s="2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2:29" hidden="1" x14ac:dyDescent="0.25">
      <c r="B191" s="22"/>
      <c r="C191" s="22"/>
      <c r="D191" s="23" t="str">
        <f>+IF(ISERROR(VLOOKUP($C191,[1]DM_Recursos!$B$6:$G$55,2,FALSE)=TRUE),"",VLOOKUP($C191,[1]DM_Recursos!$B$6:$G$55,2,FALSE))</f>
        <v/>
      </c>
      <c r="E191" s="23" t="str">
        <f>+IF(ISERROR(VLOOKUP($C191,[1]DM_Recursos!$B$6:$G$55,3,FALSE)=TRUE),"",VLOOKUP($C191,[1]DM_Recursos!$B$6:$G$55,3,FALSE))</f>
        <v/>
      </c>
      <c r="F191" s="23" t="str">
        <f>+IF(ISERROR(VLOOKUP($C191,[1]DM_Recursos!$B$6:$G$55,4)=TRUE),"",VLOOKUP($C191,[1]DM_Recursos!$B$6:$G$55,4))</f>
        <v/>
      </c>
      <c r="G191" s="24">
        <f>+IF(ISERROR(VLOOKUP($C191,[1]DM_Recursos!$B$6:$G$55,6,FALSE)=TRUE),0,VLOOKUP($C191,[1]DM_Recursos!$B$6:$G$55,6,FALSE))</f>
        <v>0</v>
      </c>
      <c r="H191" s="25">
        <f t="shared" si="4"/>
        <v>0</v>
      </c>
      <c r="I191" s="24">
        <f t="shared" si="5"/>
        <v>0</v>
      </c>
      <c r="J191" s="2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2:29" hidden="1" x14ac:dyDescent="0.25">
      <c r="B192" s="22"/>
      <c r="C192" s="22"/>
      <c r="D192" s="23" t="str">
        <f>+IF(ISERROR(VLOOKUP($C192,[1]DM_Recursos!$B$6:$G$55,2,FALSE)=TRUE),"",VLOOKUP($C192,[1]DM_Recursos!$B$6:$G$55,2,FALSE))</f>
        <v/>
      </c>
      <c r="E192" s="23" t="str">
        <f>+IF(ISERROR(VLOOKUP($C192,[1]DM_Recursos!$B$6:$G$55,3,FALSE)=TRUE),"",VLOOKUP($C192,[1]DM_Recursos!$B$6:$G$55,3,FALSE))</f>
        <v/>
      </c>
      <c r="F192" s="23" t="str">
        <f>+IF(ISERROR(VLOOKUP($C192,[1]DM_Recursos!$B$6:$G$55,4)=TRUE),"",VLOOKUP($C192,[1]DM_Recursos!$B$6:$G$55,4))</f>
        <v/>
      </c>
      <c r="G192" s="24">
        <f>+IF(ISERROR(VLOOKUP($C192,[1]DM_Recursos!$B$6:$G$55,6,FALSE)=TRUE),0,VLOOKUP($C192,[1]DM_Recursos!$B$6:$G$55,6,FALSE))</f>
        <v>0</v>
      </c>
      <c r="H192" s="25">
        <f t="shared" si="4"/>
        <v>0</v>
      </c>
      <c r="I192" s="24">
        <f t="shared" si="5"/>
        <v>0</v>
      </c>
      <c r="J192" s="2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2:29" hidden="1" x14ac:dyDescent="0.25">
      <c r="B193" s="22"/>
      <c r="C193" s="22"/>
      <c r="D193" s="23" t="str">
        <f>+IF(ISERROR(VLOOKUP($C193,[1]DM_Recursos!$B$6:$G$55,2,FALSE)=TRUE),"",VLOOKUP($C193,[1]DM_Recursos!$B$6:$G$55,2,FALSE))</f>
        <v/>
      </c>
      <c r="E193" s="23" t="str">
        <f>+IF(ISERROR(VLOOKUP($C193,[1]DM_Recursos!$B$6:$G$55,3,FALSE)=TRUE),"",VLOOKUP($C193,[1]DM_Recursos!$B$6:$G$55,3,FALSE))</f>
        <v/>
      </c>
      <c r="F193" s="23" t="str">
        <f>+IF(ISERROR(VLOOKUP($C193,[1]DM_Recursos!$B$6:$G$55,4)=TRUE),"",VLOOKUP($C193,[1]DM_Recursos!$B$6:$G$55,4))</f>
        <v/>
      </c>
      <c r="G193" s="24">
        <f>+IF(ISERROR(VLOOKUP($C193,[1]DM_Recursos!$B$6:$G$55,6,FALSE)=TRUE),0,VLOOKUP($C193,[1]DM_Recursos!$B$6:$G$55,6,FALSE))</f>
        <v>0</v>
      </c>
      <c r="H193" s="25">
        <f t="shared" si="4"/>
        <v>0</v>
      </c>
      <c r="I193" s="24">
        <f t="shared" si="5"/>
        <v>0</v>
      </c>
      <c r="J193" s="2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2:29" hidden="1" x14ac:dyDescent="0.25">
      <c r="B194" s="22"/>
      <c r="C194" s="22"/>
      <c r="D194" s="23" t="str">
        <f>+IF(ISERROR(VLOOKUP($C194,[1]DM_Recursos!$B$6:$G$55,2,FALSE)=TRUE),"",VLOOKUP($C194,[1]DM_Recursos!$B$6:$G$55,2,FALSE))</f>
        <v/>
      </c>
      <c r="E194" s="23" t="str">
        <f>+IF(ISERROR(VLOOKUP($C194,[1]DM_Recursos!$B$6:$G$55,3,FALSE)=TRUE),"",VLOOKUP($C194,[1]DM_Recursos!$B$6:$G$55,3,FALSE))</f>
        <v/>
      </c>
      <c r="F194" s="23" t="str">
        <f>+IF(ISERROR(VLOOKUP($C194,[1]DM_Recursos!$B$6:$G$55,4)=TRUE),"",VLOOKUP($C194,[1]DM_Recursos!$B$6:$G$55,4))</f>
        <v/>
      </c>
      <c r="G194" s="24">
        <f>+IF(ISERROR(VLOOKUP($C194,[1]DM_Recursos!$B$6:$G$55,6,FALSE)=TRUE),0,VLOOKUP($C194,[1]DM_Recursos!$B$6:$G$55,6,FALSE))</f>
        <v>0</v>
      </c>
      <c r="H194" s="25">
        <f t="shared" si="4"/>
        <v>0</v>
      </c>
      <c r="I194" s="24">
        <f t="shared" si="5"/>
        <v>0</v>
      </c>
      <c r="J194" s="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2:29" hidden="1" x14ac:dyDescent="0.25">
      <c r="B195" s="22"/>
      <c r="C195" s="22"/>
      <c r="D195" s="23" t="str">
        <f>+IF(ISERROR(VLOOKUP($C195,[1]DM_Recursos!$B$6:$G$55,2,FALSE)=TRUE),"",VLOOKUP($C195,[1]DM_Recursos!$B$6:$G$55,2,FALSE))</f>
        <v/>
      </c>
      <c r="E195" s="23" t="str">
        <f>+IF(ISERROR(VLOOKUP($C195,[1]DM_Recursos!$B$6:$G$55,3,FALSE)=TRUE),"",VLOOKUP($C195,[1]DM_Recursos!$B$6:$G$55,3,FALSE))</f>
        <v/>
      </c>
      <c r="F195" s="23" t="str">
        <f>+IF(ISERROR(VLOOKUP($C195,[1]DM_Recursos!$B$6:$G$55,4)=TRUE),"",VLOOKUP($C195,[1]DM_Recursos!$B$6:$G$55,4))</f>
        <v/>
      </c>
      <c r="G195" s="24">
        <f>+IF(ISERROR(VLOOKUP($C195,[1]DM_Recursos!$B$6:$G$55,6,FALSE)=TRUE),0,VLOOKUP($C195,[1]DM_Recursos!$B$6:$G$55,6,FALSE))</f>
        <v>0</v>
      </c>
      <c r="H195" s="25">
        <f t="shared" si="4"/>
        <v>0</v>
      </c>
      <c r="I195" s="24">
        <f t="shared" si="5"/>
        <v>0</v>
      </c>
      <c r="J195" s="2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2:29" hidden="1" x14ac:dyDescent="0.25">
      <c r="B196" s="22"/>
      <c r="C196" s="22"/>
      <c r="D196" s="23" t="str">
        <f>+IF(ISERROR(VLOOKUP($C196,[1]DM_Recursos!$B$6:$G$55,2,FALSE)=TRUE),"",VLOOKUP($C196,[1]DM_Recursos!$B$6:$G$55,2,FALSE))</f>
        <v/>
      </c>
      <c r="E196" s="23" t="str">
        <f>+IF(ISERROR(VLOOKUP($C196,[1]DM_Recursos!$B$6:$G$55,3,FALSE)=TRUE),"",VLOOKUP($C196,[1]DM_Recursos!$B$6:$G$55,3,FALSE))</f>
        <v/>
      </c>
      <c r="F196" s="23" t="str">
        <f>+IF(ISERROR(VLOOKUP($C196,[1]DM_Recursos!$B$6:$G$55,4)=TRUE),"",VLOOKUP($C196,[1]DM_Recursos!$B$6:$G$55,4))</f>
        <v/>
      </c>
      <c r="G196" s="24">
        <f>+IF(ISERROR(VLOOKUP($C196,[1]DM_Recursos!$B$6:$G$55,6,FALSE)=TRUE),0,VLOOKUP($C196,[1]DM_Recursos!$B$6:$G$55,6,FALSE))</f>
        <v>0</v>
      </c>
      <c r="H196" s="25">
        <f t="shared" si="4"/>
        <v>0</v>
      </c>
      <c r="I196" s="24">
        <f t="shared" si="5"/>
        <v>0</v>
      </c>
      <c r="J196" s="2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2:29" hidden="1" x14ac:dyDescent="0.25">
      <c r="B197" s="22"/>
      <c r="C197" s="22"/>
      <c r="D197" s="23" t="str">
        <f>+IF(ISERROR(VLOOKUP($C197,[1]DM_Recursos!$B$6:$G$55,2,FALSE)=TRUE),"",VLOOKUP($C197,[1]DM_Recursos!$B$6:$G$55,2,FALSE))</f>
        <v/>
      </c>
      <c r="E197" s="23" t="str">
        <f>+IF(ISERROR(VLOOKUP($C197,[1]DM_Recursos!$B$6:$G$55,3,FALSE)=TRUE),"",VLOOKUP($C197,[1]DM_Recursos!$B$6:$G$55,3,FALSE))</f>
        <v/>
      </c>
      <c r="F197" s="23" t="str">
        <f>+IF(ISERROR(VLOOKUP($C197,[1]DM_Recursos!$B$6:$G$55,4)=TRUE),"",VLOOKUP($C197,[1]DM_Recursos!$B$6:$G$55,4))</f>
        <v/>
      </c>
      <c r="G197" s="24">
        <f>+IF(ISERROR(VLOOKUP($C197,[1]DM_Recursos!$B$6:$G$55,6,FALSE)=TRUE),0,VLOOKUP($C197,[1]DM_Recursos!$B$6:$G$55,6,FALSE))</f>
        <v>0</v>
      </c>
      <c r="H197" s="25">
        <f t="shared" si="4"/>
        <v>0</v>
      </c>
      <c r="I197" s="24">
        <f t="shared" si="5"/>
        <v>0</v>
      </c>
      <c r="J197" s="2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2:29" hidden="1" x14ac:dyDescent="0.25">
      <c r="B198" s="22"/>
      <c r="C198" s="22"/>
      <c r="D198" s="23" t="str">
        <f>+IF(ISERROR(VLOOKUP($C198,[1]DM_Recursos!$B$6:$G$55,2,FALSE)=TRUE),"",VLOOKUP($C198,[1]DM_Recursos!$B$6:$G$55,2,FALSE))</f>
        <v/>
      </c>
      <c r="E198" s="23" t="str">
        <f>+IF(ISERROR(VLOOKUP($C198,[1]DM_Recursos!$B$6:$G$55,3,FALSE)=TRUE),"",VLOOKUP($C198,[1]DM_Recursos!$B$6:$G$55,3,FALSE))</f>
        <v/>
      </c>
      <c r="F198" s="23" t="str">
        <f>+IF(ISERROR(VLOOKUP($C198,[1]DM_Recursos!$B$6:$G$55,4)=TRUE),"",VLOOKUP($C198,[1]DM_Recursos!$B$6:$G$55,4))</f>
        <v/>
      </c>
      <c r="G198" s="24">
        <f>+IF(ISERROR(VLOOKUP($C198,[1]DM_Recursos!$B$6:$G$55,6,FALSE)=TRUE),0,VLOOKUP($C198,[1]DM_Recursos!$B$6:$G$55,6,FALSE))</f>
        <v>0</v>
      </c>
      <c r="H198" s="25">
        <f t="shared" ref="H198:H261" si="6">+SUM(L198:AC198)</f>
        <v>0</v>
      </c>
      <c r="I198" s="24">
        <f t="shared" si="5"/>
        <v>0</v>
      </c>
      <c r="J198" s="2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2:29" hidden="1" x14ac:dyDescent="0.25">
      <c r="B199" s="22"/>
      <c r="C199" s="22"/>
      <c r="D199" s="23" t="str">
        <f>+IF(ISERROR(VLOOKUP($C199,[1]DM_Recursos!$B$6:$G$55,2,FALSE)=TRUE),"",VLOOKUP($C199,[1]DM_Recursos!$B$6:$G$55,2,FALSE))</f>
        <v/>
      </c>
      <c r="E199" s="23" t="str">
        <f>+IF(ISERROR(VLOOKUP($C199,[1]DM_Recursos!$B$6:$G$55,3,FALSE)=TRUE),"",VLOOKUP($C199,[1]DM_Recursos!$B$6:$G$55,3,FALSE))</f>
        <v/>
      </c>
      <c r="F199" s="23" t="str">
        <f>+IF(ISERROR(VLOOKUP($C199,[1]DM_Recursos!$B$6:$G$55,4)=TRUE),"",VLOOKUP($C199,[1]DM_Recursos!$B$6:$G$55,4))</f>
        <v/>
      </c>
      <c r="G199" s="24">
        <f>+IF(ISERROR(VLOOKUP($C199,[1]DM_Recursos!$B$6:$G$55,6,FALSE)=TRUE),0,VLOOKUP($C199,[1]DM_Recursos!$B$6:$G$55,6,FALSE))</f>
        <v>0</v>
      </c>
      <c r="H199" s="25">
        <f t="shared" si="6"/>
        <v>0</v>
      </c>
      <c r="I199" s="24">
        <f t="shared" ref="I199:I262" si="7">G199*H199</f>
        <v>0</v>
      </c>
      <c r="J199" s="2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2:29" hidden="1" x14ac:dyDescent="0.25">
      <c r="B200" s="22"/>
      <c r="C200" s="22"/>
      <c r="D200" s="23" t="str">
        <f>+IF(ISERROR(VLOOKUP($C200,[1]DM_Recursos!$B$6:$G$55,2,FALSE)=TRUE),"",VLOOKUP($C200,[1]DM_Recursos!$B$6:$G$55,2,FALSE))</f>
        <v/>
      </c>
      <c r="E200" s="23" t="str">
        <f>+IF(ISERROR(VLOOKUP($C200,[1]DM_Recursos!$B$6:$G$55,3,FALSE)=TRUE),"",VLOOKUP($C200,[1]DM_Recursos!$B$6:$G$55,3,FALSE))</f>
        <v/>
      </c>
      <c r="F200" s="23" t="str">
        <f>+IF(ISERROR(VLOOKUP($C200,[1]DM_Recursos!$B$6:$G$55,4)=TRUE),"",VLOOKUP($C200,[1]DM_Recursos!$B$6:$G$55,4))</f>
        <v/>
      </c>
      <c r="G200" s="24">
        <f>+IF(ISERROR(VLOOKUP($C200,[1]DM_Recursos!$B$6:$G$55,6,FALSE)=TRUE),0,VLOOKUP($C200,[1]DM_Recursos!$B$6:$G$55,6,FALSE))</f>
        <v>0</v>
      </c>
      <c r="H200" s="25">
        <f t="shared" si="6"/>
        <v>0</v>
      </c>
      <c r="I200" s="24">
        <f t="shared" si="7"/>
        <v>0</v>
      </c>
      <c r="J200" s="2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2:29" hidden="1" x14ac:dyDescent="0.25">
      <c r="B201" s="22"/>
      <c r="C201" s="22"/>
      <c r="D201" s="23" t="str">
        <f>+IF(ISERROR(VLOOKUP($C201,[1]DM_Recursos!$B$6:$G$55,2,FALSE)=TRUE),"",VLOOKUP($C201,[1]DM_Recursos!$B$6:$G$55,2,FALSE))</f>
        <v/>
      </c>
      <c r="E201" s="23" t="str">
        <f>+IF(ISERROR(VLOOKUP($C201,[1]DM_Recursos!$B$6:$G$55,3,FALSE)=TRUE),"",VLOOKUP($C201,[1]DM_Recursos!$B$6:$G$55,3,FALSE))</f>
        <v/>
      </c>
      <c r="F201" s="23" t="str">
        <f>+IF(ISERROR(VLOOKUP($C201,[1]DM_Recursos!$B$6:$G$55,4)=TRUE),"",VLOOKUP($C201,[1]DM_Recursos!$B$6:$G$55,4))</f>
        <v/>
      </c>
      <c r="G201" s="24">
        <f>+IF(ISERROR(VLOOKUP($C201,[1]DM_Recursos!$B$6:$G$55,6,FALSE)=TRUE),0,VLOOKUP($C201,[1]DM_Recursos!$B$6:$G$55,6,FALSE))</f>
        <v>0</v>
      </c>
      <c r="H201" s="25">
        <f t="shared" si="6"/>
        <v>0</v>
      </c>
      <c r="I201" s="24">
        <f t="shared" si="7"/>
        <v>0</v>
      </c>
      <c r="J201" s="2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2:29" hidden="1" x14ac:dyDescent="0.25">
      <c r="B202" s="22"/>
      <c r="C202" s="22"/>
      <c r="D202" s="23" t="str">
        <f>+IF(ISERROR(VLOOKUP($C202,[1]DM_Recursos!$B$6:$G$55,2,FALSE)=TRUE),"",VLOOKUP($C202,[1]DM_Recursos!$B$6:$G$55,2,FALSE))</f>
        <v/>
      </c>
      <c r="E202" s="23" t="str">
        <f>+IF(ISERROR(VLOOKUP($C202,[1]DM_Recursos!$B$6:$G$55,3,FALSE)=TRUE),"",VLOOKUP($C202,[1]DM_Recursos!$B$6:$G$55,3,FALSE))</f>
        <v/>
      </c>
      <c r="F202" s="23" t="str">
        <f>+IF(ISERROR(VLOOKUP($C202,[1]DM_Recursos!$B$6:$G$55,4)=TRUE),"",VLOOKUP($C202,[1]DM_Recursos!$B$6:$G$55,4))</f>
        <v/>
      </c>
      <c r="G202" s="24">
        <f>+IF(ISERROR(VLOOKUP($C202,[1]DM_Recursos!$B$6:$G$55,6,FALSE)=TRUE),0,VLOOKUP($C202,[1]DM_Recursos!$B$6:$G$55,6,FALSE))</f>
        <v>0</v>
      </c>
      <c r="H202" s="25">
        <f t="shared" si="6"/>
        <v>0</v>
      </c>
      <c r="I202" s="24">
        <f t="shared" si="7"/>
        <v>0</v>
      </c>
      <c r="J202" s="2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spans="2:29" hidden="1" x14ac:dyDescent="0.25">
      <c r="B203" s="22"/>
      <c r="C203" s="22"/>
      <c r="D203" s="23" t="str">
        <f>+IF(ISERROR(VLOOKUP($C203,[1]DM_Recursos!$B$6:$G$55,2,FALSE)=TRUE),"",VLOOKUP($C203,[1]DM_Recursos!$B$6:$G$55,2,FALSE))</f>
        <v/>
      </c>
      <c r="E203" s="23" t="str">
        <f>+IF(ISERROR(VLOOKUP($C203,[1]DM_Recursos!$B$6:$G$55,3,FALSE)=TRUE),"",VLOOKUP($C203,[1]DM_Recursos!$B$6:$G$55,3,FALSE))</f>
        <v/>
      </c>
      <c r="F203" s="23" t="str">
        <f>+IF(ISERROR(VLOOKUP($C203,[1]DM_Recursos!$B$6:$G$55,4)=TRUE),"",VLOOKUP($C203,[1]DM_Recursos!$B$6:$G$55,4))</f>
        <v/>
      </c>
      <c r="G203" s="24">
        <f>+IF(ISERROR(VLOOKUP($C203,[1]DM_Recursos!$B$6:$G$55,6,FALSE)=TRUE),0,VLOOKUP($C203,[1]DM_Recursos!$B$6:$G$55,6,FALSE))</f>
        <v>0</v>
      </c>
      <c r="H203" s="25">
        <f t="shared" si="6"/>
        <v>0</v>
      </c>
      <c r="I203" s="24">
        <f t="shared" si="7"/>
        <v>0</v>
      </c>
      <c r="J203" s="2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spans="2:29" hidden="1" x14ac:dyDescent="0.25">
      <c r="B204" s="22"/>
      <c r="C204" s="22"/>
      <c r="D204" s="23" t="str">
        <f>+IF(ISERROR(VLOOKUP($C204,[1]DM_Recursos!$B$6:$G$55,2,FALSE)=TRUE),"",VLOOKUP($C204,[1]DM_Recursos!$B$6:$G$55,2,FALSE))</f>
        <v/>
      </c>
      <c r="E204" s="23" t="str">
        <f>+IF(ISERROR(VLOOKUP($C204,[1]DM_Recursos!$B$6:$G$55,3,FALSE)=TRUE),"",VLOOKUP($C204,[1]DM_Recursos!$B$6:$G$55,3,FALSE))</f>
        <v/>
      </c>
      <c r="F204" s="23" t="str">
        <f>+IF(ISERROR(VLOOKUP($C204,[1]DM_Recursos!$B$6:$G$55,4)=TRUE),"",VLOOKUP($C204,[1]DM_Recursos!$B$6:$G$55,4))</f>
        <v/>
      </c>
      <c r="G204" s="24">
        <f>+IF(ISERROR(VLOOKUP($C204,[1]DM_Recursos!$B$6:$G$55,6,FALSE)=TRUE),0,VLOOKUP($C204,[1]DM_Recursos!$B$6:$G$55,6,FALSE))</f>
        <v>0</v>
      </c>
      <c r="H204" s="25">
        <f t="shared" si="6"/>
        <v>0</v>
      </c>
      <c r="I204" s="24">
        <f t="shared" si="7"/>
        <v>0</v>
      </c>
      <c r="J204" s="2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spans="2:29" hidden="1" x14ac:dyDescent="0.25">
      <c r="B205" s="22"/>
      <c r="C205" s="22"/>
      <c r="D205" s="23" t="str">
        <f>+IF(ISERROR(VLOOKUP($C205,[1]DM_Recursos!$B$6:$G$55,2,FALSE)=TRUE),"",VLOOKUP($C205,[1]DM_Recursos!$B$6:$G$55,2,FALSE))</f>
        <v/>
      </c>
      <c r="E205" s="23" t="str">
        <f>+IF(ISERROR(VLOOKUP($C205,[1]DM_Recursos!$B$6:$G$55,3,FALSE)=TRUE),"",VLOOKUP($C205,[1]DM_Recursos!$B$6:$G$55,3,FALSE))</f>
        <v/>
      </c>
      <c r="F205" s="23" t="str">
        <f>+IF(ISERROR(VLOOKUP($C205,[1]DM_Recursos!$B$6:$G$55,4)=TRUE),"",VLOOKUP($C205,[1]DM_Recursos!$B$6:$G$55,4))</f>
        <v/>
      </c>
      <c r="G205" s="24">
        <f>+IF(ISERROR(VLOOKUP($C205,[1]DM_Recursos!$B$6:$G$55,6,FALSE)=TRUE),0,VLOOKUP($C205,[1]DM_Recursos!$B$6:$G$55,6,FALSE))</f>
        <v>0</v>
      </c>
      <c r="H205" s="25">
        <f t="shared" si="6"/>
        <v>0</v>
      </c>
      <c r="I205" s="24">
        <f t="shared" si="7"/>
        <v>0</v>
      </c>
      <c r="J205" s="2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spans="2:29" hidden="1" x14ac:dyDescent="0.25">
      <c r="B206" s="22"/>
      <c r="C206" s="22"/>
      <c r="D206" s="23" t="str">
        <f>+IF(ISERROR(VLOOKUP($C206,[1]DM_Recursos!$B$6:$G$55,2,FALSE)=TRUE),"",VLOOKUP($C206,[1]DM_Recursos!$B$6:$G$55,2,FALSE))</f>
        <v/>
      </c>
      <c r="E206" s="23" t="str">
        <f>+IF(ISERROR(VLOOKUP($C206,[1]DM_Recursos!$B$6:$G$55,3,FALSE)=TRUE),"",VLOOKUP($C206,[1]DM_Recursos!$B$6:$G$55,3,FALSE))</f>
        <v/>
      </c>
      <c r="F206" s="23" t="str">
        <f>+IF(ISERROR(VLOOKUP($C206,[1]DM_Recursos!$B$6:$G$55,4)=TRUE),"",VLOOKUP($C206,[1]DM_Recursos!$B$6:$G$55,4))</f>
        <v/>
      </c>
      <c r="G206" s="24">
        <f>+IF(ISERROR(VLOOKUP($C206,[1]DM_Recursos!$B$6:$G$55,6,FALSE)=TRUE),0,VLOOKUP($C206,[1]DM_Recursos!$B$6:$G$55,6,FALSE))</f>
        <v>0</v>
      </c>
      <c r="H206" s="25">
        <f t="shared" si="6"/>
        <v>0</v>
      </c>
      <c r="I206" s="24">
        <f t="shared" si="7"/>
        <v>0</v>
      </c>
      <c r="J206" s="2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spans="2:29" hidden="1" x14ac:dyDescent="0.25">
      <c r="B207" s="22"/>
      <c r="C207" s="22"/>
      <c r="D207" s="23" t="str">
        <f>+IF(ISERROR(VLOOKUP($C207,[1]DM_Recursos!$B$6:$G$55,2,FALSE)=TRUE),"",VLOOKUP($C207,[1]DM_Recursos!$B$6:$G$55,2,FALSE))</f>
        <v/>
      </c>
      <c r="E207" s="23" t="str">
        <f>+IF(ISERROR(VLOOKUP($C207,[1]DM_Recursos!$B$6:$G$55,3,FALSE)=TRUE),"",VLOOKUP($C207,[1]DM_Recursos!$B$6:$G$55,3,FALSE))</f>
        <v/>
      </c>
      <c r="F207" s="23" t="str">
        <f>+IF(ISERROR(VLOOKUP($C207,[1]DM_Recursos!$B$6:$G$55,4)=TRUE),"",VLOOKUP($C207,[1]DM_Recursos!$B$6:$G$55,4))</f>
        <v/>
      </c>
      <c r="G207" s="24">
        <f>+IF(ISERROR(VLOOKUP($C207,[1]DM_Recursos!$B$6:$G$55,6,FALSE)=TRUE),0,VLOOKUP($C207,[1]DM_Recursos!$B$6:$G$55,6,FALSE))</f>
        <v>0</v>
      </c>
      <c r="H207" s="25">
        <f t="shared" si="6"/>
        <v>0</v>
      </c>
      <c r="I207" s="24">
        <f t="shared" si="7"/>
        <v>0</v>
      </c>
      <c r="J207" s="2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spans="2:29" hidden="1" x14ac:dyDescent="0.25">
      <c r="B208" s="22"/>
      <c r="C208" s="22"/>
      <c r="D208" s="23" t="str">
        <f>+IF(ISERROR(VLOOKUP($C208,[1]DM_Recursos!$B$6:$G$55,2,FALSE)=TRUE),"",VLOOKUP($C208,[1]DM_Recursos!$B$6:$G$55,2,FALSE))</f>
        <v/>
      </c>
      <c r="E208" s="23" t="str">
        <f>+IF(ISERROR(VLOOKUP($C208,[1]DM_Recursos!$B$6:$G$55,3,FALSE)=TRUE),"",VLOOKUP($C208,[1]DM_Recursos!$B$6:$G$55,3,FALSE))</f>
        <v/>
      </c>
      <c r="F208" s="23" t="str">
        <f>+IF(ISERROR(VLOOKUP($C208,[1]DM_Recursos!$B$6:$G$55,4)=TRUE),"",VLOOKUP($C208,[1]DM_Recursos!$B$6:$G$55,4))</f>
        <v/>
      </c>
      <c r="G208" s="24">
        <f>+IF(ISERROR(VLOOKUP($C208,[1]DM_Recursos!$B$6:$G$55,6,FALSE)=TRUE),0,VLOOKUP($C208,[1]DM_Recursos!$B$6:$G$55,6,FALSE))</f>
        <v>0</v>
      </c>
      <c r="H208" s="25">
        <f t="shared" si="6"/>
        <v>0</v>
      </c>
      <c r="I208" s="24">
        <f t="shared" si="7"/>
        <v>0</v>
      </c>
      <c r="J208" s="2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spans="2:29" hidden="1" x14ac:dyDescent="0.25">
      <c r="B209" s="22"/>
      <c r="C209" s="22"/>
      <c r="D209" s="23" t="str">
        <f>+IF(ISERROR(VLOOKUP($C209,[1]DM_Recursos!$B$6:$G$55,2,FALSE)=TRUE),"",VLOOKUP($C209,[1]DM_Recursos!$B$6:$G$55,2,FALSE))</f>
        <v/>
      </c>
      <c r="E209" s="23" t="str">
        <f>+IF(ISERROR(VLOOKUP($C209,[1]DM_Recursos!$B$6:$G$55,3,FALSE)=TRUE),"",VLOOKUP($C209,[1]DM_Recursos!$B$6:$G$55,3,FALSE))</f>
        <v/>
      </c>
      <c r="F209" s="23" t="str">
        <f>+IF(ISERROR(VLOOKUP($C209,[1]DM_Recursos!$B$6:$G$55,4)=TRUE),"",VLOOKUP($C209,[1]DM_Recursos!$B$6:$G$55,4))</f>
        <v/>
      </c>
      <c r="G209" s="24">
        <f>+IF(ISERROR(VLOOKUP($C209,[1]DM_Recursos!$B$6:$G$55,6,FALSE)=TRUE),0,VLOOKUP($C209,[1]DM_Recursos!$B$6:$G$55,6,FALSE))</f>
        <v>0</v>
      </c>
      <c r="H209" s="25">
        <f t="shared" si="6"/>
        <v>0</v>
      </c>
      <c r="I209" s="24">
        <f t="shared" si="7"/>
        <v>0</v>
      </c>
      <c r="J209" s="2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spans="2:29" hidden="1" x14ac:dyDescent="0.25">
      <c r="B210" s="22"/>
      <c r="C210" s="22"/>
      <c r="D210" s="23" t="str">
        <f>+IF(ISERROR(VLOOKUP($C210,[1]DM_Recursos!$B$6:$G$55,2,FALSE)=TRUE),"",VLOOKUP($C210,[1]DM_Recursos!$B$6:$G$55,2,FALSE))</f>
        <v/>
      </c>
      <c r="E210" s="23" t="str">
        <f>+IF(ISERROR(VLOOKUP($C210,[1]DM_Recursos!$B$6:$G$55,3,FALSE)=TRUE),"",VLOOKUP($C210,[1]DM_Recursos!$B$6:$G$55,3,FALSE))</f>
        <v/>
      </c>
      <c r="F210" s="23" t="str">
        <f>+IF(ISERROR(VLOOKUP($C210,[1]DM_Recursos!$B$6:$G$55,4)=TRUE),"",VLOOKUP($C210,[1]DM_Recursos!$B$6:$G$55,4))</f>
        <v/>
      </c>
      <c r="G210" s="24">
        <f>+IF(ISERROR(VLOOKUP($C210,[1]DM_Recursos!$B$6:$G$55,6,FALSE)=TRUE),0,VLOOKUP($C210,[1]DM_Recursos!$B$6:$G$55,6,FALSE))</f>
        <v>0</v>
      </c>
      <c r="H210" s="25">
        <f t="shared" si="6"/>
        <v>0</v>
      </c>
      <c r="I210" s="24">
        <f t="shared" si="7"/>
        <v>0</v>
      </c>
      <c r="J210" s="2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spans="2:29" hidden="1" x14ac:dyDescent="0.25">
      <c r="B211" s="22"/>
      <c r="C211" s="22"/>
      <c r="D211" s="23" t="str">
        <f>+IF(ISERROR(VLOOKUP($C211,[1]DM_Recursos!$B$6:$G$55,2,FALSE)=TRUE),"",VLOOKUP($C211,[1]DM_Recursos!$B$6:$G$55,2,FALSE))</f>
        <v/>
      </c>
      <c r="E211" s="23" t="str">
        <f>+IF(ISERROR(VLOOKUP($C211,[1]DM_Recursos!$B$6:$G$55,3,FALSE)=TRUE),"",VLOOKUP($C211,[1]DM_Recursos!$B$6:$G$55,3,FALSE))</f>
        <v/>
      </c>
      <c r="F211" s="23" t="str">
        <f>+IF(ISERROR(VLOOKUP($C211,[1]DM_Recursos!$B$6:$G$55,4)=TRUE),"",VLOOKUP($C211,[1]DM_Recursos!$B$6:$G$55,4))</f>
        <v/>
      </c>
      <c r="G211" s="24">
        <f>+IF(ISERROR(VLOOKUP($C211,[1]DM_Recursos!$B$6:$G$55,6,FALSE)=TRUE),0,VLOOKUP($C211,[1]DM_Recursos!$B$6:$G$55,6,FALSE))</f>
        <v>0</v>
      </c>
      <c r="H211" s="25">
        <f t="shared" si="6"/>
        <v>0</v>
      </c>
      <c r="I211" s="24">
        <f t="shared" si="7"/>
        <v>0</v>
      </c>
      <c r="J211" s="2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spans="2:29" hidden="1" x14ac:dyDescent="0.25">
      <c r="B212" s="22"/>
      <c r="C212" s="22"/>
      <c r="D212" s="23" t="str">
        <f>+IF(ISERROR(VLOOKUP($C212,[1]DM_Recursos!$B$6:$G$55,2,FALSE)=TRUE),"",VLOOKUP($C212,[1]DM_Recursos!$B$6:$G$55,2,FALSE))</f>
        <v/>
      </c>
      <c r="E212" s="23" t="str">
        <f>+IF(ISERROR(VLOOKUP($C212,[1]DM_Recursos!$B$6:$G$55,3,FALSE)=TRUE),"",VLOOKUP($C212,[1]DM_Recursos!$B$6:$G$55,3,FALSE))</f>
        <v/>
      </c>
      <c r="F212" s="23" t="str">
        <f>+IF(ISERROR(VLOOKUP($C212,[1]DM_Recursos!$B$6:$G$55,4)=TRUE),"",VLOOKUP($C212,[1]DM_Recursos!$B$6:$G$55,4))</f>
        <v/>
      </c>
      <c r="G212" s="24">
        <f>+IF(ISERROR(VLOOKUP($C212,[1]DM_Recursos!$B$6:$G$55,6,FALSE)=TRUE),0,VLOOKUP($C212,[1]DM_Recursos!$B$6:$G$55,6,FALSE))</f>
        <v>0</v>
      </c>
      <c r="H212" s="25">
        <f t="shared" si="6"/>
        <v>0</v>
      </c>
      <c r="I212" s="24">
        <f t="shared" si="7"/>
        <v>0</v>
      </c>
      <c r="J212" s="2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spans="2:29" hidden="1" x14ac:dyDescent="0.25">
      <c r="B213" s="22"/>
      <c r="C213" s="22"/>
      <c r="D213" s="23" t="str">
        <f>+IF(ISERROR(VLOOKUP($C213,[1]DM_Recursos!$B$6:$G$55,2,FALSE)=TRUE),"",VLOOKUP($C213,[1]DM_Recursos!$B$6:$G$55,2,FALSE))</f>
        <v/>
      </c>
      <c r="E213" s="23" t="str">
        <f>+IF(ISERROR(VLOOKUP($C213,[1]DM_Recursos!$B$6:$G$55,3,FALSE)=TRUE),"",VLOOKUP($C213,[1]DM_Recursos!$B$6:$G$55,3,FALSE))</f>
        <v/>
      </c>
      <c r="F213" s="23" t="str">
        <f>+IF(ISERROR(VLOOKUP($C213,[1]DM_Recursos!$B$6:$G$55,4)=TRUE),"",VLOOKUP($C213,[1]DM_Recursos!$B$6:$G$55,4))</f>
        <v/>
      </c>
      <c r="G213" s="24">
        <f>+IF(ISERROR(VLOOKUP($C213,[1]DM_Recursos!$B$6:$G$55,6,FALSE)=TRUE),0,VLOOKUP($C213,[1]DM_Recursos!$B$6:$G$55,6,FALSE))</f>
        <v>0</v>
      </c>
      <c r="H213" s="25">
        <f t="shared" si="6"/>
        <v>0</v>
      </c>
      <c r="I213" s="24">
        <f t="shared" si="7"/>
        <v>0</v>
      </c>
      <c r="J213" s="2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spans="2:29" hidden="1" x14ac:dyDescent="0.25">
      <c r="B214" s="22"/>
      <c r="C214" s="22"/>
      <c r="D214" s="23" t="str">
        <f>+IF(ISERROR(VLOOKUP($C214,[1]DM_Recursos!$B$6:$G$55,2,FALSE)=TRUE),"",VLOOKUP($C214,[1]DM_Recursos!$B$6:$G$55,2,FALSE))</f>
        <v/>
      </c>
      <c r="E214" s="23" t="str">
        <f>+IF(ISERROR(VLOOKUP($C214,[1]DM_Recursos!$B$6:$G$55,3,FALSE)=TRUE),"",VLOOKUP($C214,[1]DM_Recursos!$B$6:$G$55,3,FALSE))</f>
        <v/>
      </c>
      <c r="F214" s="23" t="str">
        <f>+IF(ISERROR(VLOOKUP($C214,[1]DM_Recursos!$B$6:$G$55,4)=TRUE),"",VLOOKUP($C214,[1]DM_Recursos!$B$6:$G$55,4))</f>
        <v/>
      </c>
      <c r="G214" s="24">
        <f>+IF(ISERROR(VLOOKUP($C214,[1]DM_Recursos!$B$6:$G$55,6,FALSE)=TRUE),0,VLOOKUP($C214,[1]DM_Recursos!$B$6:$G$55,6,FALSE))</f>
        <v>0</v>
      </c>
      <c r="H214" s="25">
        <f t="shared" si="6"/>
        <v>0</v>
      </c>
      <c r="I214" s="24">
        <f t="shared" si="7"/>
        <v>0</v>
      </c>
      <c r="J214" s="2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spans="2:29" hidden="1" x14ac:dyDescent="0.25">
      <c r="B215" s="22"/>
      <c r="C215" s="22"/>
      <c r="D215" s="23" t="str">
        <f>+IF(ISERROR(VLOOKUP($C215,[1]DM_Recursos!$B$6:$G$55,2,FALSE)=TRUE),"",VLOOKUP($C215,[1]DM_Recursos!$B$6:$G$55,2,FALSE))</f>
        <v/>
      </c>
      <c r="E215" s="23" t="str">
        <f>+IF(ISERROR(VLOOKUP($C215,[1]DM_Recursos!$B$6:$G$55,3,FALSE)=TRUE),"",VLOOKUP($C215,[1]DM_Recursos!$B$6:$G$55,3,FALSE))</f>
        <v/>
      </c>
      <c r="F215" s="23" t="str">
        <f>+IF(ISERROR(VLOOKUP($C215,[1]DM_Recursos!$B$6:$G$55,4)=TRUE),"",VLOOKUP($C215,[1]DM_Recursos!$B$6:$G$55,4))</f>
        <v/>
      </c>
      <c r="G215" s="24">
        <f>+IF(ISERROR(VLOOKUP($C215,[1]DM_Recursos!$B$6:$G$55,6,FALSE)=TRUE),0,VLOOKUP($C215,[1]DM_Recursos!$B$6:$G$55,6,FALSE))</f>
        <v>0</v>
      </c>
      <c r="H215" s="25">
        <f t="shared" si="6"/>
        <v>0</v>
      </c>
      <c r="I215" s="24">
        <f t="shared" si="7"/>
        <v>0</v>
      </c>
      <c r="J215" s="2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spans="2:29" hidden="1" x14ac:dyDescent="0.25">
      <c r="B216" s="22"/>
      <c r="C216" s="22"/>
      <c r="D216" s="23" t="str">
        <f>+IF(ISERROR(VLOOKUP($C216,[1]DM_Recursos!$B$6:$G$55,2,FALSE)=TRUE),"",VLOOKUP($C216,[1]DM_Recursos!$B$6:$G$55,2,FALSE))</f>
        <v/>
      </c>
      <c r="E216" s="23" t="str">
        <f>+IF(ISERROR(VLOOKUP($C216,[1]DM_Recursos!$B$6:$G$55,3,FALSE)=TRUE),"",VLOOKUP($C216,[1]DM_Recursos!$B$6:$G$55,3,FALSE))</f>
        <v/>
      </c>
      <c r="F216" s="23" t="str">
        <f>+IF(ISERROR(VLOOKUP($C216,[1]DM_Recursos!$B$6:$G$55,4)=TRUE),"",VLOOKUP($C216,[1]DM_Recursos!$B$6:$G$55,4))</f>
        <v/>
      </c>
      <c r="G216" s="24">
        <f>+IF(ISERROR(VLOOKUP($C216,[1]DM_Recursos!$B$6:$G$55,6,FALSE)=TRUE),0,VLOOKUP($C216,[1]DM_Recursos!$B$6:$G$55,6,FALSE))</f>
        <v>0</v>
      </c>
      <c r="H216" s="25">
        <f t="shared" si="6"/>
        <v>0</v>
      </c>
      <c r="I216" s="24">
        <f t="shared" si="7"/>
        <v>0</v>
      </c>
      <c r="J216" s="2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spans="2:29" hidden="1" x14ac:dyDescent="0.25">
      <c r="B217" s="22"/>
      <c r="C217" s="22"/>
      <c r="D217" s="23" t="str">
        <f>+IF(ISERROR(VLOOKUP($C217,[1]DM_Recursos!$B$6:$G$55,2,FALSE)=TRUE),"",VLOOKUP($C217,[1]DM_Recursos!$B$6:$G$55,2,FALSE))</f>
        <v/>
      </c>
      <c r="E217" s="23" t="str">
        <f>+IF(ISERROR(VLOOKUP($C217,[1]DM_Recursos!$B$6:$G$55,3,FALSE)=TRUE),"",VLOOKUP($C217,[1]DM_Recursos!$B$6:$G$55,3,FALSE))</f>
        <v/>
      </c>
      <c r="F217" s="23" t="str">
        <f>+IF(ISERROR(VLOOKUP($C217,[1]DM_Recursos!$B$6:$G$55,4)=TRUE),"",VLOOKUP($C217,[1]DM_Recursos!$B$6:$G$55,4))</f>
        <v/>
      </c>
      <c r="G217" s="24">
        <f>+IF(ISERROR(VLOOKUP($C217,[1]DM_Recursos!$B$6:$G$55,6,FALSE)=TRUE),0,VLOOKUP($C217,[1]DM_Recursos!$B$6:$G$55,6,FALSE))</f>
        <v>0</v>
      </c>
      <c r="H217" s="25">
        <f t="shared" si="6"/>
        <v>0</v>
      </c>
      <c r="I217" s="24">
        <f t="shared" si="7"/>
        <v>0</v>
      </c>
      <c r="J217" s="2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spans="2:29" hidden="1" x14ac:dyDescent="0.25">
      <c r="B218" s="22"/>
      <c r="C218" s="22"/>
      <c r="D218" s="23" t="str">
        <f>+IF(ISERROR(VLOOKUP($C218,[1]DM_Recursos!$B$6:$G$55,2,FALSE)=TRUE),"",VLOOKUP($C218,[1]DM_Recursos!$B$6:$G$55,2,FALSE))</f>
        <v/>
      </c>
      <c r="E218" s="23" t="str">
        <f>+IF(ISERROR(VLOOKUP($C218,[1]DM_Recursos!$B$6:$G$55,3,FALSE)=TRUE),"",VLOOKUP($C218,[1]DM_Recursos!$B$6:$G$55,3,FALSE))</f>
        <v/>
      </c>
      <c r="F218" s="23" t="str">
        <f>+IF(ISERROR(VLOOKUP($C218,[1]DM_Recursos!$B$6:$G$55,4)=TRUE),"",VLOOKUP($C218,[1]DM_Recursos!$B$6:$G$55,4))</f>
        <v/>
      </c>
      <c r="G218" s="24">
        <f>+IF(ISERROR(VLOOKUP($C218,[1]DM_Recursos!$B$6:$G$55,6,FALSE)=TRUE),0,VLOOKUP($C218,[1]DM_Recursos!$B$6:$G$55,6,FALSE))</f>
        <v>0</v>
      </c>
      <c r="H218" s="25">
        <f t="shared" si="6"/>
        <v>0</v>
      </c>
      <c r="I218" s="24">
        <f t="shared" si="7"/>
        <v>0</v>
      </c>
      <c r="J218" s="2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spans="2:29" hidden="1" x14ac:dyDescent="0.25">
      <c r="B219" s="22"/>
      <c r="C219" s="22"/>
      <c r="D219" s="23" t="str">
        <f>+IF(ISERROR(VLOOKUP($C219,[1]DM_Recursos!$B$6:$G$55,2,FALSE)=TRUE),"",VLOOKUP($C219,[1]DM_Recursos!$B$6:$G$55,2,FALSE))</f>
        <v/>
      </c>
      <c r="E219" s="23" t="str">
        <f>+IF(ISERROR(VLOOKUP($C219,[1]DM_Recursos!$B$6:$G$55,3,FALSE)=TRUE),"",VLOOKUP($C219,[1]DM_Recursos!$B$6:$G$55,3,FALSE))</f>
        <v/>
      </c>
      <c r="F219" s="23" t="str">
        <f>+IF(ISERROR(VLOOKUP($C219,[1]DM_Recursos!$B$6:$G$55,4)=TRUE),"",VLOOKUP($C219,[1]DM_Recursos!$B$6:$G$55,4))</f>
        <v/>
      </c>
      <c r="G219" s="24">
        <f>+IF(ISERROR(VLOOKUP($C219,[1]DM_Recursos!$B$6:$G$55,6,FALSE)=TRUE),0,VLOOKUP($C219,[1]DM_Recursos!$B$6:$G$55,6,FALSE))</f>
        <v>0</v>
      </c>
      <c r="H219" s="25">
        <f t="shared" si="6"/>
        <v>0</v>
      </c>
      <c r="I219" s="24">
        <f t="shared" si="7"/>
        <v>0</v>
      </c>
      <c r="J219" s="2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spans="2:29" hidden="1" x14ac:dyDescent="0.25">
      <c r="B220" s="22"/>
      <c r="C220" s="22"/>
      <c r="D220" s="23" t="str">
        <f>+IF(ISERROR(VLOOKUP($C220,[1]DM_Recursos!$B$6:$G$55,2,FALSE)=TRUE),"",VLOOKUP($C220,[1]DM_Recursos!$B$6:$G$55,2,FALSE))</f>
        <v/>
      </c>
      <c r="E220" s="23" t="str">
        <f>+IF(ISERROR(VLOOKUP($C220,[1]DM_Recursos!$B$6:$G$55,3,FALSE)=TRUE),"",VLOOKUP($C220,[1]DM_Recursos!$B$6:$G$55,3,FALSE))</f>
        <v/>
      </c>
      <c r="F220" s="23" t="str">
        <f>+IF(ISERROR(VLOOKUP($C220,[1]DM_Recursos!$B$6:$G$55,4)=TRUE),"",VLOOKUP($C220,[1]DM_Recursos!$B$6:$G$55,4))</f>
        <v/>
      </c>
      <c r="G220" s="24">
        <f>+IF(ISERROR(VLOOKUP($C220,[1]DM_Recursos!$B$6:$G$55,6,FALSE)=TRUE),0,VLOOKUP($C220,[1]DM_Recursos!$B$6:$G$55,6,FALSE))</f>
        <v>0</v>
      </c>
      <c r="H220" s="25">
        <f t="shared" si="6"/>
        <v>0</v>
      </c>
      <c r="I220" s="24">
        <f t="shared" si="7"/>
        <v>0</v>
      </c>
      <c r="J220" s="2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spans="2:29" hidden="1" x14ac:dyDescent="0.25">
      <c r="B221" s="22"/>
      <c r="C221" s="22"/>
      <c r="D221" s="23" t="str">
        <f>+IF(ISERROR(VLOOKUP($C221,[1]DM_Recursos!$B$6:$G$55,2,FALSE)=TRUE),"",VLOOKUP($C221,[1]DM_Recursos!$B$6:$G$55,2,FALSE))</f>
        <v/>
      </c>
      <c r="E221" s="23" t="str">
        <f>+IF(ISERROR(VLOOKUP($C221,[1]DM_Recursos!$B$6:$G$55,3,FALSE)=TRUE),"",VLOOKUP($C221,[1]DM_Recursos!$B$6:$G$55,3,FALSE))</f>
        <v/>
      </c>
      <c r="F221" s="23" t="str">
        <f>+IF(ISERROR(VLOOKUP($C221,[1]DM_Recursos!$B$6:$G$55,4)=TRUE),"",VLOOKUP($C221,[1]DM_Recursos!$B$6:$G$55,4))</f>
        <v/>
      </c>
      <c r="G221" s="24">
        <f>+IF(ISERROR(VLOOKUP($C221,[1]DM_Recursos!$B$6:$G$55,6,FALSE)=TRUE),0,VLOOKUP($C221,[1]DM_Recursos!$B$6:$G$55,6,FALSE))</f>
        <v>0</v>
      </c>
      <c r="H221" s="25">
        <f t="shared" si="6"/>
        <v>0</v>
      </c>
      <c r="I221" s="24">
        <f t="shared" si="7"/>
        <v>0</v>
      </c>
      <c r="J221" s="2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spans="2:29" hidden="1" x14ac:dyDescent="0.25">
      <c r="B222" s="22"/>
      <c r="C222" s="22"/>
      <c r="D222" s="23" t="str">
        <f>+IF(ISERROR(VLOOKUP($C222,[1]DM_Recursos!$B$6:$G$55,2,FALSE)=TRUE),"",VLOOKUP($C222,[1]DM_Recursos!$B$6:$G$55,2,FALSE))</f>
        <v/>
      </c>
      <c r="E222" s="23" t="str">
        <f>+IF(ISERROR(VLOOKUP($C222,[1]DM_Recursos!$B$6:$G$55,3,FALSE)=TRUE),"",VLOOKUP($C222,[1]DM_Recursos!$B$6:$G$55,3,FALSE))</f>
        <v/>
      </c>
      <c r="F222" s="23" t="str">
        <f>+IF(ISERROR(VLOOKUP($C222,[1]DM_Recursos!$B$6:$G$55,4)=TRUE),"",VLOOKUP($C222,[1]DM_Recursos!$B$6:$G$55,4))</f>
        <v/>
      </c>
      <c r="G222" s="24">
        <f>+IF(ISERROR(VLOOKUP($C222,[1]DM_Recursos!$B$6:$G$55,6,FALSE)=TRUE),0,VLOOKUP($C222,[1]DM_Recursos!$B$6:$G$55,6,FALSE))</f>
        <v>0</v>
      </c>
      <c r="H222" s="25">
        <f t="shared" si="6"/>
        <v>0</v>
      </c>
      <c r="I222" s="24">
        <f t="shared" si="7"/>
        <v>0</v>
      </c>
      <c r="J222" s="2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spans="2:29" hidden="1" x14ac:dyDescent="0.25">
      <c r="B223" s="22"/>
      <c r="C223" s="22"/>
      <c r="D223" s="23" t="str">
        <f>+IF(ISERROR(VLOOKUP($C223,[1]DM_Recursos!$B$6:$G$55,2,FALSE)=TRUE),"",VLOOKUP($C223,[1]DM_Recursos!$B$6:$G$55,2,FALSE))</f>
        <v/>
      </c>
      <c r="E223" s="23" t="str">
        <f>+IF(ISERROR(VLOOKUP($C223,[1]DM_Recursos!$B$6:$G$55,3,FALSE)=TRUE),"",VLOOKUP($C223,[1]DM_Recursos!$B$6:$G$55,3,FALSE))</f>
        <v/>
      </c>
      <c r="F223" s="23" t="str">
        <f>+IF(ISERROR(VLOOKUP($C223,[1]DM_Recursos!$B$6:$G$55,4)=TRUE),"",VLOOKUP($C223,[1]DM_Recursos!$B$6:$G$55,4))</f>
        <v/>
      </c>
      <c r="G223" s="24">
        <f>+IF(ISERROR(VLOOKUP($C223,[1]DM_Recursos!$B$6:$G$55,6,FALSE)=TRUE),0,VLOOKUP($C223,[1]DM_Recursos!$B$6:$G$55,6,FALSE))</f>
        <v>0</v>
      </c>
      <c r="H223" s="25">
        <f t="shared" si="6"/>
        <v>0</v>
      </c>
      <c r="I223" s="24">
        <f t="shared" si="7"/>
        <v>0</v>
      </c>
      <c r="J223" s="2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spans="2:29" hidden="1" x14ac:dyDescent="0.25">
      <c r="B224" s="22"/>
      <c r="C224" s="22"/>
      <c r="D224" s="23" t="str">
        <f>+IF(ISERROR(VLOOKUP($C224,[1]DM_Recursos!$B$6:$G$55,2,FALSE)=TRUE),"",VLOOKUP($C224,[1]DM_Recursos!$B$6:$G$55,2,FALSE))</f>
        <v/>
      </c>
      <c r="E224" s="23" t="str">
        <f>+IF(ISERROR(VLOOKUP($C224,[1]DM_Recursos!$B$6:$G$55,3,FALSE)=TRUE),"",VLOOKUP($C224,[1]DM_Recursos!$B$6:$G$55,3,FALSE))</f>
        <v/>
      </c>
      <c r="F224" s="23" t="str">
        <f>+IF(ISERROR(VLOOKUP($C224,[1]DM_Recursos!$B$6:$G$55,4)=TRUE),"",VLOOKUP($C224,[1]DM_Recursos!$B$6:$G$55,4))</f>
        <v/>
      </c>
      <c r="G224" s="24">
        <f>+IF(ISERROR(VLOOKUP($C224,[1]DM_Recursos!$B$6:$G$55,6,FALSE)=TRUE),0,VLOOKUP($C224,[1]DM_Recursos!$B$6:$G$55,6,FALSE))</f>
        <v>0</v>
      </c>
      <c r="H224" s="25">
        <f t="shared" si="6"/>
        <v>0</v>
      </c>
      <c r="I224" s="24">
        <f t="shared" si="7"/>
        <v>0</v>
      </c>
      <c r="J224" s="2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spans="2:29" hidden="1" x14ac:dyDescent="0.25">
      <c r="B225" s="22"/>
      <c r="C225" s="22"/>
      <c r="D225" s="23" t="str">
        <f>+IF(ISERROR(VLOOKUP($C225,[1]DM_Recursos!$B$6:$G$55,2,FALSE)=TRUE),"",VLOOKUP($C225,[1]DM_Recursos!$B$6:$G$55,2,FALSE))</f>
        <v/>
      </c>
      <c r="E225" s="23" t="str">
        <f>+IF(ISERROR(VLOOKUP($C225,[1]DM_Recursos!$B$6:$G$55,3,FALSE)=TRUE),"",VLOOKUP($C225,[1]DM_Recursos!$B$6:$G$55,3,FALSE))</f>
        <v/>
      </c>
      <c r="F225" s="23" t="str">
        <f>+IF(ISERROR(VLOOKUP($C225,[1]DM_Recursos!$B$6:$G$55,4)=TRUE),"",VLOOKUP($C225,[1]DM_Recursos!$B$6:$G$55,4))</f>
        <v/>
      </c>
      <c r="G225" s="24">
        <f>+IF(ISERROR(VLOOKUP($C225,[1]DM_Recursos!$B$6:$G$55,6,FALSE)=TRUE),0,VLOOKUP($C225,[1]DM_Recursos!$B$6:$G$55,6,FALSE))</f>
        <v>0</v>
      </c>
      <c r="H225" s="25">
        <f t="shared" si="6"/>
        <v>0</v>
      </c>
      <c r="I225" s="24">
        <f t="shared" si="7"/>
        <v>0</v>
      </c>
      <c r="J225" s="2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spans="2:29" hidden="1" x14ac:dyDescent="0.25">
      <c r="B226" s="22"/>
      <c r="C226" s="22"/>
      <c r="D226" s="23" t="str">
        <f>+IF(ISERROR(VLOOKUP($C226,[1]DM_Recursos!$B$6:$G$55,2,FALSE)=TRUE),"",VLOOKUP($C226,[1]DM_Recursos!$B$6:$G$55,2,FALSE))</f>
        <v/>
      </c>
      <c r="E226" s="23" t="str">
        <f>+IF(ISERROR(VLOOKUP($C226,[1]DM_Recursos!$B$6:$G$55,3,FALSE)=TRUE),"",VLOOKUP($C226,[1]DM_Recursos!$B$6:$G$55,3,FALSE))</f>
        <v/>
      </c>
      <c r="F226" s="23" t="str">
        <f>+IF(ISERROR(VLOOKUP($C226,[1]DM_Recursos!$B$6:$G$55,4)=TRUE),"",VLOOKUP($C226,[1]DM_Recursos!$B$6:$G$55,4))</f>
        <v/>
      </c>
      <c r="G226" s="24">
        <f>+IF(ISERROR(VLOOKUP($C226,[1]DM_Recursos!$B$6:$G$55,6,FALSE)=TRUE),0,VLOOKUP($C226,[1]DM_Recursos!$B$6:$G$55,6,FALSE))</f>
        <v>0</v>
      </c>
      <c r="H226" s="25">
        <f t="shared" si="6"/>
        <v>0</v>
      </c>
      <c r="I226" s="24">
        <f t="shared" si="7"/>
        <v>0</v>
      </c>
      <c r="J226" s="2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spans="2:29" hidden="1" x14ac:dyDescent="0.25">
      <c r="B227" s="22"/>
      <c r="C227" s="22"/>
      <c r="D227" s="23" t="str">
        <f>+IF(ISERROR(VLOOKUP($C227,[1]DM_Recursos!$B$6:$G$55,2,FALSE)=TRUE),"",VLOOKUP($C227,[1]DM_Recursos!$B$6:$G$55,2,FALSE))</f>
        <v/>
      </c>
      <c r="E227" s="23" t="str">
        <f>+IF(ISERROR(VLOOKUP($C227,[1]DM_Recursos!$B$6:$G$55,3,FALSE)=TRUE),"",VLOOKUP($C227,[1]DM_Recursos!$B$6:$G$55,3,FALSE))</f>
        <v/>
      </c>
      <c r="F227" s="23" t="str">
        <f>+IF(ISERROR(VLOOKUP($C227,[1]DM_Recursos!$B$6:$G$55,4)=TRUE),"",VLOOKUP($C227,[1]DM_Recursos!$B$6:$G$55,4))</f>
        <v/>
      </c>
      <c r="G227" s="24">
        <f>+IF(ISERROR(VLOOKUP($C227,[1]DM_Recursos!$B$6:$G$55,6,FALSE)=TRUE),0,VLOOKUP($C227,[1]DM_Recursos!$B$6:$G$55,6,FALSE))</f>
        <v>0</v>
      </c>
      <c r="H227" s="25">
        <f t="shared" si="6"/>
        <v>0</v>
      </c>
      <c r="I227" s="24">
        <f t="shared" si="7"/>
        <v>0</v>
      </c>
      <c r="J227" s="2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spans="2:29" hidden="1" x14ac:dyDescent="0.25">
      <c r="B228" s="22"/>
      <c r="C228" s="22"/>
      <c r="D228" s="23" t="str">
        <f>+IF(ISERROR(VLOOKUP($C228,[1]DM_Recursos!$B$6:$G$55,2,FALSE)=TRUE),"",VLOOKUP($C228,[1]DM_Recursos!$B$6:$G$55,2,FALSE))</f>
        <v/>
      </c>
      <c r="E228" s="23" t="str">
        <f>+IF(ISERROR(VLOOKUP($C228,[1]DM_Recursos!$B$6:$G$55,3,FALSE)=TRUE),"",VLOOKUP($C228,[1]DM_Recursos!$B$6:$G$55,3,FALSE))</f>
        <v/>
      </c>
      <c r="F228" s="23" t="str">
        <f>+IF(ISERROR(VLOOKUP($C228,[1]DM_Recursos!$B$6:$G$55,4)=TRUE),"",VLOOKUP($C228,[1]DM_Recursos!$B$6:$G$55,4))</f>
        <v/>
      </c>
      <c r="G228" s="24">
        <f>+IF(ISERROR(VLOOKUP($C228,[1]DM_Recursos!$B$6:$G$55,6,FALSE)=TRUE),0,VLOOKUP($C228,[1]DM_Recursos!$B$6:$G$55,6,FALSE))</f>
        <v>0</v>
      </c>
      <c r="H228" s="25">
        <f t="shared" si="6"/>
        <v>0</v>
      </c>
      <c r="I228" s="24">
        <f t="shared" si="7"/>
        <v>0</v>
      </c>
      <c r="J228" s="2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spans="2:29" hidden="1" x14ac:dyDescent="0.25">
      <c r="B229" s="22"/>
      <c r="C229" s="22"/>
      <c r="D229" s="23" t="str">
        <f>+IF(ISERROR(VLOOKUP($C229,[1]DM_Recursos!$B$6:$G$55,2,FALSE)=TRUE),"",VLOOKUP($C229,[1]DM_Recursos!$B$6:$G$55,2,FALSE))</f>
        <v/>
      </c>
      <c r="E229" s="23" t="str">
        <f>+IF(ISERROR(VLOOKUP($C229,[1]DM_Recursos!$B$6:$G$55,3,FALSE)=TRUE),"",VLOOKUP($C229,[1]DM_Recursos!$B$6:$G$55,3,FALSE))</f>
        <v/>
      </c>
      <c r="F229" s="23" t="str">
        <f>+IF(ISERROR(VLOOKUP($C229,[1]DM_Recursos!$B$6:$G$55,4)=TRUE),"",VLOOKUP($C229,[1]DM_Recursos!$B$6:$G$55,4))</f>
        <v/>
      </c>
      <c r="G229" s="24">
        <f>+IF(ISERROR(VLOOKUP($C229,[1]DM_Recursos!$B$6:$G$55,6,FALSE)=TRUE),0,VLOOKUP($C229,[1]DM_Recursos!$B$6:$G$55,6,FALSE))</f>
        <v>0</v>
      </c>
      <c r="H229" s="25">
        <f t="shared" si="6"/>
        <v>0</v>
      </c>
      <c r="I229" s="24">
        <f t="shared" si="7"/>
        <v>0</v>
      </c>
      <c r="J229" s="2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spans="2:29" hidden="1" x14ac:dyDescent="0.25">
      <c r="B230" s="22"/>
      <c r="C230" s="22"/>
      <c r="D230" s="23" t="str">
        <f>+IF(ISERROR(VLOOKUP($C230,[1]DM_Recursos!$B$6:$G$55,2,FALSE)=TRUE),"",VLOOKUP($C230,[1]DM_Recursos!$B$6:$G$55,2,FALSE))</f>
        <v/>
      </c>
      <c r="E230" s="23" t="str">
        <f>+IF(ISERROR(VLOOKUP($C230,[1]DM_Recursos!$B$6:$G$55,3,FALSE)=TRUE),"",VLOOKUP($C230,[1]DM_Recursos!$B$6:$G$55,3,FALSE))</f>
        <v/>
      </c>
      <c r="F230" s="23" t="str">
        <f>+IF(ISERROR(VLOOKUP($C230,[1]DM_Recursos!$B$6:$G$55,4)=TRUE),"",VLOOKUP($C230,[1]DM_Recursos!$B$6:$G$55,4))</f>
        <v/>
      </c>
      <c r="G230" s="24">
        <f>+IF(ISERROR(VLOOKUP($C230,[1]DM_Recursos!$B$6:$G$55,6,FALSE)=TRUE),0,VLOOKUP($C230,[1]DM_Recursos!$B$6:$G$55,6,FALSE))</f>
        <v>0</v>
      </c>
      <c r="H230" s="25">
        <f t="shared" si="6"/>
        <v>0</v>
      </c>
      <c r="I230" s="24">
        <f t="shared" si="7"/>
        <v>0</v>
      </c>
      <c r="J230" s="2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spans="2:29" hidden="1" x14ac:dyDescent="0.25">
      <c r="B231" s="22"/>
      <c r="C231" s="22"/>
      <c r="D231" s="23" t="str">
        <f>+IF(ISERROR(VLOOKUP($C231,[1]DM_Recursos!$B$6:$G$55,2,FALSE)=TRUE),"",VLOOKUP($C231,[1]DM_Recursos!$B$6:$G$55,2,FALSE))</f>
        <v/>
      </c>
      <c r="E231" s="23" t="str">
        <f>+IF(ISERROR(VLOOKUP($C231,[1]DM_Recursos!$B$6:$G$55,3,FALSE)=TRUE),"",VLOOKUP($C231,[1]DM_Recursos!$B$6:$G$55,3,FALSE))</f>
        <v/>
      </c>
      <c r="F231" s="23" t="str">
        <f>+IF(ISERROR(VLOOKUP($C231,[1]DM_Recursos!$B$6:$G$55,4)=TRUE),"",VLOOKUP($C231,[1]DM_Recursos!$B$6:$G$55,4))</f>
        <v/>
      </c>
      <c r="G231" s="24">
        <f>+IF(ISERROR(VLOOKUP($C231,[1]DM_Recursos!$B$6:$G$55,6,FALSE)=TRUE),0,VLOOKUP($C231,[1]DM_Recursos!$B$6:$G$55,6,FALSE))</f>
        <v>0</v>
      </c>
      <c r="H231" s="25">
        <f t="shared" si="6"/>
        <v>0</v>
      </c>
      <c r="I231" s="24">
        <f t="shared" si="7"/>
        <v>0</v>
      </c>
      <c r="J231" s="2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spans="2:29" hidden="1" x14ac:dyDescent="0.25">
      <c r="B232" s="22"/>
      <c r="C232" s="22"/>
      <c r="D232" s="23" t="str">
        <f>+IF(ISERROR(VLOOKUP($C232,[1]DM_Recursos!$B$6:$G$55,2,FALSE)=TRUE),"",VLOOKUP($C232,[1]DM_Recursos!$B$6:$G$55,2,FALSE))</f>
        <v/>
      </c>
      <c r="E232" s="23" t="str">
        <f>+IF(ISERROR(VLOOKUP($C232,[1]DM_Recursos!$B$6:$G$55,3,FALSE)=TRUE),"",VLOOKUP($C232,[1]DM_Recursos!$B$6:$G$55,3,FALSE))</f>
        <v/>
      </c>
      <c r="F232" s="23" t="str">
        <f>+IF(ISERROR(VLOOKUP($C232,[1]DM_Recursos!$B$6:$G$55,4)=TRUE),"",VLOOKUP($C232,[1]DM_Recursos!$B$6:$G$55,4))</f>
        <v/>
      </c>
      <c r="G232" s="24">
        <f>+IF(ISERROR(VLOOKUP($C232,[1]DM_Recursos!$B$6:$G$55,6,FALSE)=TRUE),0,VLOOKUP($C232,[1]DM_Recursos!$B$6:$G$55,6,FALSE))</f>
        <v>0</v>
      </c>
      <c r="H232" s="25">
        <f t="shared" si="6"/>
        <v>0</v>
      </c>
      <c r="I232" s="24">
        <f t="shared" si="7"/>
        <v>0</v>
      </c>
      <c r="J232" s="2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spans="2:29" hidden="1" x14ac:dyDescent="0.25">
      <c r="B233" s="22"/>
      <c r="C233" s="22"/>
      <c r="D233" s="23" t="str">
        <f>+IF(ISERROR(VLOOKUP($C233,[1]DM_Recursos!$B$6:$G$55,2,FALSE)=TRUE),"",VLOOKUP($C233,[1]DM_Recursos!$B$6:$G$55,2,FALSE))</f>
        <v/>
      </c>
      <c r="E233" s="23" t="str">
        <f>+IF(ISERROR(VLOOKUP($C233,[1]DM_Recursos!$B$6:$G$55,3,FALSE)=TRUE),"",VLOOKUP($C233,[1]DM_Recursos!$B$6:$G$55,3,FALSE))</f>
        <v/>
      </c>
      <c r="F233" s="23" t="str">
        <f>+IF(ISERROR(VLOOKUP($C233,[1]DM_Recursos!$B$6:$G$55,4)=TRUE),"",VLOOKUP($C233,[1]DM_Recursos!$B$6:$G$55,4))</f>
        <v/>
      </c>
      <c r="G233" s="24">
        <f>+IF(ISERROR(VLOOKUP($C233,[1]DM_Recursos!$B$6:$G$55,6,FALSE)=TRUE),0,VLOOKUP($C233,[1]DM_Recursos!$B$6:$G$55,6,FALSE))</f>
        <v>0</v>
      </c>
      <c r="H233" s="25">
        <f t="shared" si="6"/>
        <v>0</v>
      </c>
      <c r="I233" s="24">
        <f t="shared" si="7"/>
        <v>0</v>
      </c>
      <c r="J233" s="2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spans="2:29" hidden="1" x14ac:dyDescent="0.25">
      <c r="B234" s="22"/>
      <c r="C234" s="22"/>
      <c r="D234" s="23" t="str">
        <f>+IF(ISERROR(VLOOKUP($C234,[1]DM_Recursos!$B$6:$G$55,2,FALSE)=TRUE),"",VLOOKUP($C234,[1]DM_Recursos!$B$6:$G$55,2,FALSE))</f>
        <v/>
      </c>
      <c r="E234" s="23" t="str">
        <f>+IF(ISERROR(VLOOKUP($C234,[1]DM_Recursos!$B$6:$G$55,3,FALSE)=TRUE),"",VLOOKUP($C234,[1]DM_Recursos!$B$6:$G$55,3,FALSE))</f>
        <v/>
      </c>
      <c r="F234" s="23" t="str">
        <f>+IF(ISERROR(VLOOKUP($C234,[1]DM_Recursos!$B$6:$G$55,4)=TRUE),"",VLOOKUP($C234,[1]DM_Recursos!$B$6:$G$55,4))</f>
        <v/>
      </c>
      <c r="G234" s="24">
        <f>+IF(ISERROR(VLOOKUP($C234,[1]DM_Recursos!$B$6:$G$55,6,FALSE)=TRUE),0,VLOOKUP($C234,[1]DM_Recursos!$B$6:$G$55,6,FALSE))</f>
        <v>0</v>
      </c>
      <c r="H234" s="25">
        <f t="shared" si="6"/>
        <v>0</v>
      </c>
      <c r="I234" s="24">
        <f t="shared" si="7"/>
        <v>0</v>
      </c>
      <c r="J234" s="2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spans="2:29" hidden="1" x14ac:dyDescent="0.25">
      <c r="B235" s="22"/>
      <c r="C235" s="22"/>
      <c r="D235" s="23" t="str">
        <f>+IF(ISERROR(VLOOKUP($C235,[1]DM_Recursos!$B$6:$G$55,2,FALSE)=TRUE),"",VLOOKUP($C235,[1]DM_Recursos!$B$6:$G$55,2,FALSE))</f>
        <v/>
      </c>
      <c r="E235" s="23" t="str">
        <f>+IF(ISERROR(VLOOKUP($C235,[1]DM_Recursos!$B$6:$G$55,3,FALSE)=TRUE),"",VLOOKUP($C235,[1]DM_Recursos!$B$6:$G$55,3,FALSE))</f>
        <v/>
      </c>
      <c r="F235" s="23" t="str">
        <f>+IF(ISERROR(VLOOKUP($C235,[1]DM_Recursos!$B$6:$G$55,4)=TRUE),"",VLOOKUP($C235,[1]DM_Recursos!$B$6:$G$55,4))</f>
        <v/>
      </c>
      <c r="G235" s="24">
        <f>+IF(ISERROR(VLOOKUP($C235,[1]DM_Recursos!$B$6:$G$55,6,FALSE)=TRUE),0,VLOOKUP($C235,[1]DM_Recursos!$B$6:$G$55,6,FALSE))</f>
        <v>0</v>
      </c>
      <c r="H235" s="25">
        <f t="shared" si="6"/>
        <v>0</v>
      </c>
      <c r="I235" s="24">
        <f t="shared" si="7"/>
        <v>0</v>
      </c>
      <c r="J235" s="2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spans="2:29" hidden="1" x14ac:dyDescent="0.25">
      <c r="B236" s="22"/>
      <c r="C236" s="22"/>
      <c r="D236" s="23" t="str">
        <f>+IF(ISERROR(VLOOKUP($C236,[1]DM_Recursos!$B$6:$G$55,2,FALSE)=TRUE),"",VLOOKUP($C236,[1]DM_Recursos!$B$6:$G$55,2,FALSE))</f>
        <v/>
      </c>
      <c r="E236" s="23" t="str">
        <f>+IF(ISERROR(VLOOKUP($C236,[1]DM_Recursos!$B$6:$G$55,3,FALSE)=TRUE),"",VLOOKUP($C236,[1]DM_Recursos!$B$6:$G$55,3,FALSE))</f>
        <v/>
      </c>
      <c r="F236" s="23" t="str">
        <f>+IF(ISERROR(VLOOKUP($C236,[1]DM_Recursos!$B$6:$G$55,4)=TRUE),"",VLOOKUP($C236,[1]DM_Recursos!$B$6:$G$55,4))</f>
        <v/>
      </c>
      <c r="G236" s="24">
        <f>+IF(ISERROR(VLOOKUP($C236,[1]DM_Recursos!$B$6:$G$55,6,FALSE)=TRUE),0,VLOOKUP($C236,[1]DM_Recursos!$B$6:$G$55,6,FALSE))</f>
        <v>0</v>
      </c>
      <c r="H236" s="25">
        <f t="shared" si="6"/>
        <v>0</v>
      </c>
      <c r="I236" s="24">
        <f t="shared" si="7"/>
        <v>0</v>
      </c>
      <c r="J236" s="2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spans="2:29" hidden="1" x14ac:dyDescent="0.25">
      <c r="B237" s="22"/>
      <c r="C237" s="22"/>
      <c r="D237" s="23" t="str">
        <f>+IF(ISERROR(VLOOKUP($C237,[1]DM_Recursos!$B$6:$G$55,2,FALSE)=TRUE),"",VLOOKUP($C237,[1]DM_Recursos!$B$6:$G$55,2,FALSE))</f>
        <v/>
      </c>
      <c r="E237" s="23" t="str">
        <f>+IF(ISERROR(VLOOKUP($C237,[1]DM_Recursos!$B$6:$G$55,3,FALSE)=TRUE),"",VLOOKUP($C237,[1]DM_Recursos!$B$6:$G$55,3,FALSE))</f>
        <v/>
      </c>
      <c r="F237" s="23" t="str">
        <f>+IF(ISERROR(VLOOKUP($C237,[1]DM_Recursos!$B$6:$G$55,4)=TRUE),"",VLOOKUP($C237,[1]DM_Recursos!$B$6:$G$55,4))</f>
        <v/>
      </c>
      <c r="G237" s="24">
        <f>+IF(ISERROR(VLOOKUP($C237,[1]DM_Recursos!$B$6:$G$55,6,FALSE)=TRUE),0,VLOOKUP($C237,[1]DM_Recursos!$B$6:$G$55,6,FALSE))</f>
        <v>0</v>
      </c>
      <c r="H237" s="25">
        <f t="shared" si="6"/>
        <v>0</v>
      </c>
      <c r="I237" s="24">
        <f t="shared" si="7"/>
        <v>0</v>
      </c>
      <c r="J237" s="2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spans="2:29" hidden="1" x14ac:dyDescent="0.25">
      <c r="B238" s="22"/>
      <c r="C238" s="22"/>
      <c r="D238" s="23" t="str">
        <f>+IF(ISERROR(VLOOKUP($C238,[1]DM_Recursos!$B$6:$G$55,2,FALSE)=TRUE),"",VLOOKUP($C238,[1]DM_Recursos!$B$6:$G$55,2,FALSE))</f>
        <v/>
      </c>
      <c r="E238" s="23" t="str">
        <f>+IF(ISERROR(VLOOKUP($C238,[1]DM_Recursos!$B$6:$G$55,3,FALSE)=TRUE),"",VLOOKUP($C238,[1]DM_Recursos!$B$6:$G$55,3,FALSE))</f>
        <v/>
      </c>
      <c r="F238" s="23" t="str">
        <f>+IF(ISERROR(VLOOKUP($C238,[1]DM_Recursos!$B$6:$G$55,4)=TRUE),"",VLOOKUP($C238,[1]DM_Recursos!$B$6:$G$55,4))</f>
        <v/>
      </c>
      <c r="G238" s="24">
        <f>+IF(ISERROR(VLOOKUP($C238,[1]DM_Recursos!$B$6:$G$55,6,FALSE)=TRUE),0,VLOOKUP($C238,[1]DM_Recursos!$B$6:$G$55,6,FALSE))</f>
        <v>0</v>
      </c>
      <c r="H238" s="25">
        <f t="shared" si="6"/>
        <v>0</v>
      </c>
      <c r="I238" s="24">
        <f t="shared" si="7"/>
        <v>0</v>
      </c>
      <c r="J238" s="2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spans="2:29" hidden="1" x14ac:dyDescent="0.25">
      <c r="B239" s="22"/>
      <c r="C239" s="22"/>
      <c r="D239" s="23" t="str">
        <f>+IF(ISERROR(VLOOKUP($C239,[1]DM_Recursos!$B$6:$G$55,2,FALSE)=TRUE),"",VLOOKUP($C239,[1]DM_Recursos!$B$6:$G$55,2,FALSE))</f>
        <v/>
      </c>
      <c r="E239" s="23" t="str">
        <f>+IF(ISERROR(VLOOKUP($C239,[1]DM_Recursos!$B$6:$G$55,3,FALSE)=TRUE),"",VLOOKUP($C239,[1]DM_Recursos!$B$6:$G$55,3,FALSE))</f>
        <v/>
      </c>
      <c r="F239" s="23" t="str">
        <f>+IF(ISERROR(VLOOKUP($C239,[1]DM_Recursos!$B$6:$G$55,4)=TRUE),"",VLOOKUP($C239,[1]DM_Recursos!$B$6:$G$55,4))</f>
        <v/>
      </c>
      <c r="G239" s="24">
        <f>+IF(ISERROR(VLOOKUP($C239,[1]DM_Recursos!$B$6:$G$55,6,FALSE)=TRUE),0,VLOOKUP($C239,[1]DM_Recursos!$B$6:$G$55,6,FALSE))</f>
        <v>0</v>
      </c>
      <c r="H239" s="25">
        <f t="shared" si="6"/>
        <v>0</v>
      </c>
      <c r="I239" s="24">
        <f t="shared" si="7"/>
        <v>0</v>
      </c>
      <c r="J239" s="2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spans="2:29" hidden="1" x14ac:dyDescent="0.25">
      <c r="B240" s="22"/>
      <c r="C240" s="22"/>
      <c r="D240" s="23" t="str">
        <f>+IF(ISERROR(VLOOKUP($C240,[1]DM_Recursos!$B$6:$G$55,2,FALSE)=TRUE),"",VLOOKUP($C240,[1]DM_Recursos!$B$6:$G$55,2,FALSE))</f>
        <v/>
      </c>
      <c r="E240" s="23" t="str">
        <f>+IF(ISERROR(VLOOKUP($C240,[1]DM_Recursos!$B$6:$G$55,3,FALSE)=TRUE),"",VLOOKUP($C240,[1]DM_Recursos!$B$6:$G$55,3,FALSE))</f>
        <v/>
      </c>
      <c r="F240" s="23" t="str">
        <f>+IF(ISERROR(VLOOKUP($C240,[1]DM_Recursos!$B$6:$G$55,4)=TRUE),"",VLOOKUP($C240,[1]DM_Recursos!$B$6:$G$55,4))</f>
        <v/>
      </c>
      <c r="G240" s="24">
        <f>+IF(ISERROR(VLOOKUP($C240,[1]DM_Recursos!$B$6:$G$55,6,FALSE)=TRUE),0,VLOOKUP($C240,[1]DM_Recursos!$B$6:$G$55,6,FALSE))</f>
        <v>0</v>
      </c>
      <c r="H240" s="25">
        <f t="shared" si="6"/>
        <v>0</v>
      </c>
      <c r="I240" s="24">
        <f t="shared" si="7"/>
        <v>0</v>
      </c>
      <c r="J240" s="2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spans="2:29" hidden="1" x14ac:dyDescent="0.25">
      <c r="B241" s="22"/>
      <c r="C241" s="22"/>
      <c r="D241" s="23" t="str">
        <f>+IF(ISERROR(VLOOKUP($C241,[1]DM_Recursos!$B$6:$G$55,2,FALSE)=TRUE),"",VLOOKUP($C241,[1]DM_Recursos!$B$6:$G$55,2,FALSE))</f>
        <v/>
      </c>
      <c r="E241" s="23" t="str">
        <f>+IF(ISERROR(VLOOKUP($C241,[1]DM_Recursos!$B$6:$G$55,3,FALSE)=TRUE),"",VLOOKUP($C241,[1]DM_Recursos!$B$6:$G$55,3,FALSE))</f>
        <v/>
      </c>
      <c r="F241" s="23" t="str">
        <f>+IF(ISERROR(VLOOKUP($C241,[1]DM_Recursos!$B$6:$G$55,4)=TRUE),"",VLOOKUP($C241,[1]DM_Recursos!$B$6:$G$55,4))</f>
        <v/>
      </c>
      <c r="G241" s="24">
        <f>+IF(ISERROR(VLOOKUP($C241,[1]DM_Recursos!$B$6:$G$55,6,FALSE)=TRUE),0,VLOOKUP($C241,[1]DM_Recursos!$B$6:$G$55,6,FALSE))</f>
        <v>0</v>
      </c>
      <c r="H241" s="25">
        <f t="shared" si="6"/>
        <v>0</v>
      </c>
      <c r="I241" s="24">
        <f t="shared" si="7"/>
        <v>0</v>
      </c>
      <c r="J241" s="2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spans="2:29" hidden="1" x14ac:dyDescent="0.25">
      <c r="B242" s="22"/>
      <c r="C242" s="22"/>
      <c r="D242" s="23" t="str">
        <f>+IF(ISERROR(VLOOKUP($C242,[1]DM_Recursos!$B$6:$G$55,2,FALSE)=TRUE),"",VLOOKUP($C242,[1]DM_Recursos!$B$6:$G$55,2,FALSE))</f>
        <v/>
      </c>
      <c r="E242" s="23" t="str">
        <f>+IF(ISERROR(VLOOKUP($C242,[1]DM_Recursos!$B$6:$G$55,3,FALSE)=TRUE),"",VLOOKUP($C242,[1]DM_Recursos!$B$6:$G$55,3,FALSE))</f>
        <v/>
      </c>
      <c r="F242" s="23" t="str">
        <f>+IF(ISERROR(VLOOKUP($C242,[1]DM_Recursos!$B$6:$G$55,4)=TRUE),"",VLOOKUP($C242,[1]DM_Recursos!$B$6:$G$55,4))</f>
        <v/>
      </c>
      <c r="G242" s="24">
        <f>+IF(ISERROR(VLOOKUP($C242,[1]DM_Recursos!$B$6:$G$55,6,FALSE)=TRUE),0,VLOOKUP($C242,[1]DM_Recursos!$B$6:$G$55,6,FALSE))</f>
        <v>0</v>
      </c>
      <c r="H242" s="25">
        <f t="shared" si="6"/>
        <v>0</v>
      </c>
      <c r="I242" s="24">
        <f t="shared" si="7"/>
        <v>0</v>
      </c>
      <c r="J242" s="2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spans="2:29" hidden="1" x14ac:dyDescent="0.25">
      <c r="B243" s="22"/>
      <c r="C243" s="22"/>
      <c r="D243" s="23" t="str">
        <f>+IF(ISERROR(VLOOKUP($C243,[1]DM_Recursos!$B$6:$G$55,2,FALSE)=TRUE),"",VLOOKUP($C243,[1]DM_Recursos!$B$6:$G$55,2,FALSE))</f>
        <v/>
      </c>
      <c r="E243" s="23" t="str">
        <f>+IF(ISERROR(VLOOKUP($C243,[1]DM_Recursos!$B$6:$G$55,3,FALSE)=TRUE),"",VLOOKUP($C243,[1]DM_Recursos!$B$6:$G$55,3,FALSE))</f>
        <v/>
      </c>
      <c r="F243" s="23" t="str">
        <f>+IF(ISERROR(VLOOKUP($C243,[1]DM_Recursos!$B$6:$G$55,4)=TRUE),"",VLOOKUP($C243,[1]DM_Recursos!$B$6:$G$55,4))</f>
        <v/>
      </c>
      <c r="G243" s="24">
        <f>+IF(ISERROR(VLOOKUP($C243,[1]DM_Recursos!$B$6:$G$55,6,FALSE)=TRUE),0,VLOOKUP($C243,[1]DM_Recursos!$B$6:$G$55,6,FALSE))</f>
        <v>0</v>
      </c>
      <c r="H243" s="25">
        <f t="shared" si="6"/>
        <v>0</v>
      </c>
      <c r="I243" s="24">
        <f t="shared" si="7"/>
        <v>0</v>
      </c>
      <c r="J243" s="2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spans="2:29" hidden="1" x14ac:dyDescent="0.25">
      <c r="B244" s="22"/>
      <c r="C244" s="22"/>
      <c r="D244" s="23" t="str">
        <f>+IF(ISERROR(VLOOKUP($C244,[1]DM_Recursos!$B$6:$G$55,2,FALSE)=TRUE),"",VLOOKUP($C244,[1]DM_Recursos!$B$6:$G$55,2,FALSE))</f>
        <v/>
      </c>
      <c r="E244" s="23" t="str">
        <f>+IF(ISERROR(VLOOKUP($C244,[1]DM_Recursos!$B$6:$G$55,3,FALSE)=TRUE),"",VLOOKUP($C244,[1]DM_Recursos!$B$6:$G$55,3,FALSE))</f>
        <v/>
      </c>
      <c r="F244" s="23" t="str">
        <f>+IF(ISERROR(VLOOKUP($C244,[1]DM_Recursos!$B$6:$G$55,4)=TRUE),"",VLOOKUP($C244,[1]DM_Recursos!$B$6:$G$55,4))</f>
        <v/>
      </c>
      <c r="G244" s="24">
        <f>+IF(ISERROR(VLOOKUP($C244,[1]DM_Recursos!$B$6:$G$55,6,FALSE)=TRUE),0,VLOOKUP($C244,[1]DM_Recursos!$B$6:$G$55,6,FALSE))</f>
        <v>0</v>
      </c>
      <c r="H244" s="25">
        <f t="shared" si="6"/>
        <v>0</v>
      </c>
      <c r="I244" s="24">
        <f t="shared" si="7"/>
        <v>0</v>
      </c>
      <c r="J244" s="2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spans="2:29" hidden="1" x14ac:dyDescent="0.25">
      <c r="B245" s="22"/>
      <c r="C245" s="22"/>
      <c r="D245" s="23" t="str">
        <f>+IF(ISERROR(VLOOKUP($C245,[1]DM_Recursos!$B$6:$G$55,2,FALSE)=TRUE),"",VLOOKUP($C245,[1]DM_Recursos!$B$6:$G$55,2,FALSE))</f>
        <v/>
      </c>
      <c r="E245" s="23" t="str">
        <f>+IF(ISERROR(VLOOKUP($C245,[1]DM_Recursos!$B$6:$G$55,3,FALSE)=TRUE),"",VLOOKUP($C245,[1]DM_Recursos!$B$6:$G$55,3,FALSE))</f>
        <v/>
      </c>
      <c r="F245" s="23" t="str">
        <f>+IF(ISERROR(VLOOKUP($C245,[1]DM_Recursos!$B$6:$G$55,4)=TRUE),"",VLOOKUP($C245,[1]DM_Recursos!$B$6:$G$55,4))</f>
        <v/>
      </c>
      <c r="G245" s="24">
        <f>+IF(ISERROR(VLOOKUP($C245,[1]DM_Recursos!$B$6:$G$55,6,FALSE)=TRUE),0,VLOOKUP($C245,[1]DM_Recursos!$B$6:$G$55,6,FALSE))</f>
        <v>0</v>
      </c>
      <c r="H245" s="25">
        <f t="shared" si="6"/>
        <v>0</v>
      </c>
      <c r="I245" s="24">
        <f t="shared" si="7"/>
        <v>0</v>
      </c>
      <c r="J245" s="2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spans="2:29" hidden="1" x14ac:dyDescent="0.25">
      <c r="B246" s="22"/>
      <c r="C246" s="22"/>
      <c r="D246" s="23" t="str">
        <f>+IF(ISERROR(VLOOKUP($C246,[1]DM_Recursos!$B$6:$G$55,2,FALSE)=TRUE),"",VLOOKUP($C246,[1]DM_Recursos!$B$6:$G$55,2,FALSE))</f>
        <v/>
      </c>
      <c r="E246" s="23" t="str">
        <f>+IF(ISERROR(VLOOKUP($C246,[1]DM_Recursos!$B$6:$G$55,3,FALSE)=TRUE),"",VLOOKUP($C246,[1]DM_Recursos!$B$6:$G$55,3,FALSE))</f>
        <v/>
      </c>
      <c r="F246" s="23" t="str">
        <f>+IF(ISERROR(VLOOKUP($C246,[1]DM_Recursos!$B$6:$G$55,4)=TRUE),"",VLOOKUP($C246,[1]DM_Recursos!$B$6:$G$55,4))</f>
        <v/>
      </c>
      <c r="G246" s="24">
        <f>+IF(ISERROR(VLOOKUP($C246,[1]DM_Recursos!$B$6:$G$55,6,FALSE)=TRUE),0,VLOOKUP($C246,[1]DM_Recursos!$B$6:$G$55,6,FALSE))</f>
        <v>0</v>
      </c>
      <c r="H246" s="25">
        <f t="shared" si="6"/>
        <v>0</v>
      </c>
      <c r="I246" s="24">
        <f t="shared" si="7"/>
        <v>0</v>
      </c>
      <c r="J246" s="2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spans="2:29" hidden="1" x14ac:dyDescent="0.25">
      <c r="B247" s="22"/>
      <c r="C247" s="22"/>
      <c r="D247" s="23" t="str">
        <f>+IF(ISERROR(VLOOKUP($C247,[1]DM_Recursos!$B$6:$G$55,2,FALSE)=TRUE),"",VLOOKUP($C247,[1]DM_Recursos!$B$6:$G$55,2,FALSE))</f>
        <v/>
      </c>
      <c r="E247" s="23" t="str">
        <f>+IF(ISERROR(VLOOKUP($C247,[1]DM_Recursos!$B$6:$G$55,3,FALSE)=TRUE),"",VLOOKUP($C247,[1]DM_Recursos!$B$6:$G$55,3,FALSE))</f>
        <v/>
      </c>
      <c r="F247" s="23" t="str">
        <f>+IF(ISERROR(VLOOKUP($C247,[1]DM_Recursos!$B$6:$G$55,4)=TRUE),"",VLOOKUP($C247,[1]DM_Recursos!$B$6:$G$55,4))</f>
        <v/>
      </c>
      <c r="G247" s="24">
        <f>+IF(ISERROR(VLOOKUP($C247,[1]DM_Recursos!$B$6:$G$55,6,FALSE)=TRUE),0,VLOOKUP($C247,[1]DM_Recursos!$B$6:$G$55,6,FALSE))</f>
        <v>0</v>
      </c>
      <c r="H247" s="25">
        <f t="shared" si="6"/>
        <v>0</v>
      </c>
      <c r="I247" s="24">
        <f t="shared" si="7"/>
        <v>0</v>
      </c>
      <c r="J247" s="2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spans="2:29" hidden="1" x14ac:dyDescent="0.25">
      <c r="B248" s="22"/>
      <c r="C248" s="22"/>
      <c r="D248" s="23" t="str">
        <f>+IF(ISERROR(VLOOKUP($C248,[1]DM_Recursos!$B$6:$G$55,2,FALSE)=TRUE),"",VLOOKUP($C248,[1]DM_Recursos!$B$6:$G$55,2,FALSE))</f>
        <v/>
      </c>
      <c r="E248" s="23" t="str">
        <f>+IF(ISERROR(VLOOKUP($C248,[1]DM_Recursos!$B$6:$G$55,3,FALSE)=TRUE),"",VLOOKUP($C248,[1]DM_Recursos!$B$6:$G$55,3,FALSE))</f>
        <v/>
      </c>
      <c r="F248" s="23" t="str">
        <f>+IF(ISERROR(VLOOKUP($C248,[1]DM_Recursos!$B$6:$G$55,4)=TRUE),"",VLOOKUP($C248,[1]DM_Recursos!$B$6:$G$55,4))</f>
        <v/>
      </c>
      <c r="G248" s="24">
        <f>+IF(ISERROR(VLOOKUP($C248,[1]DM_Recursos!$B$6:$G$55,6,FALSE)=TRUE),0,VLOOKUP($C248,[1]DM_Recursos!$B$6:$G$55,6,FALSE))</f>
        <v>0</v>
      </c>
      <c r="H248" s="25">
        <f t="shared" si="6"/>
        <v>0</v>
      </c>
      <c r="I248" s="24">
        <f t="shared" si="7"/>
        <v>0</v>
      </c>
      <c r="J248" s="2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spans="2:29" hidden="1" x14ac:dyDescent="0.25">
      <c r="B249" s="22"/>
      <c r="C249" s="22"/>
      <c r="D249" s="23" t="str">
        <f>+IF(ISERROR(VLOOKUP($C249,[1]DM_Recursos!$B$6:$G$55,2,FALSE)=TRUE),"",VLOOKUP($C249,[1]DM_Recursos!$B$6:$G$55,2,FALSE))</f>
        <v/>
      </c>
      <c r="E249" s="23" t="str">
        <f>+IF(ISERROR(VLOOKUP($C249,[1]DM_Recursos!$B$6:$G$55,3,FALSE)=TRUE),"",VLOOKUP($C249,[1]DM_Recursos!$B$6:$G$55,3,FALSE))</f>
        <v/>
      </c>
      <c r="F249" s="23" t="str">
        <f>+IF(ISERROR(VLOOKUP($C249,[1]DM_Recursos!$B$6:$G$55,4)=TRUE),"",VLOOKUP($C249,[1]DM_Recursos!$B$6:$G$55,4))</f>
        <v/>
      </c>
      <c r="G249" s="24">
        <f>+IF(ISERROR(VLOOKUP($C249,[1]DM_Recursos!$B$6:$G$55,6,FALSE)=TRUE),0,VLOOKUP($C249,[1]DM_Recursos!$B$6:$G$55,6,FALSE))</f>
        <v>0</v>
      </c>
      <c r="H249" s="25">
        <f t="shared" si="6"/>
        <v>0</v>
      </c>
      <c r="I249" s="24">
        <f t="shared" si="7"/>
        <v>0</v>
      </c>
      <c r="J249" s="2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spans="2:29" hidden="1" x14ac:dyDescent="0.25">
      <c r="B250" s="22"/>
      <c r="C250" s="22"/>
      <c r="D250" s="23" t="str">
        <f>+IF(ISERROR(VLOOKUP($C250,[1]DM_Recursos!$B$6:$G$55,2,FALSE)=TRUE),"",VLOOKUP($C250,[1]DM_Recursos!$B$6:$G$55,2,FALSE))</f>
        <v/>
      </c>
      <c r="E250" s="23" t="str">
        <f>+IF(ISERROR(VLOOKUP($C250,[1]DM_Recursos!$B$6:$G$55,3,FALSE)=TRUE),"",VLOOKUP($C250,[1]DM_Recursos!$B$6:$G$55,3,FALSE))</f>
        <v/>
      </c>
      <c r="F250" s="23" t="str">
        <f>+IF(ISERROR(VLOOKUP($C250,[1]DM_Recursos!$B$6:$G$55,4)=TRUE),"",VLOOKUP($C250,[1]DM_Recursos!$B$6:$G$55,4))</f>
        <v/>
      </c>
      <c r="G250" s="24">
        <f>+IF(ISERROR(VLOOKUP($C250,[1]DM_Recursos!$B$6:$G$55,6,FALSE)=TRUE),0,VLOOKUP($C250,[1]DM_Recursos!$B$6:$G$55,6,FALSE))</f>
        <v>0</v>
      </c>
      <c r="H250" s="25">
        <f t="shared" si="6"/>
        <v>0</v>
      </c>
      <c r="I250" s="24">
        <f t="shared" si="7"/>
        <v>0</v>
      </c>
      <c r="J250" s="2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spans="2:29" hidden="1" x14ac:dyDescent="0.25">
      <c r="B251" s="22"/>
      <c r="C251" s="22"/>
      <c r="D251" s="23" t="str">
        <f>+IF(ISERROR(VLOOKUP($C251,[1]DM_Recursos!$B$6:$G$55,2,FALSE)=TRUE),"",VLOOKUP($C251,[1]DM_Recursos!$B$6:$G$55,2,FALSE))</f>
        <v/>
      </c>
      <c r="E251" s="23" t="str">
        <f>+IF(ISERROR(VLOOKUP($C251,[1]DM_Recursos!$B$6:$G$55,3,FALSE)=TRUE),"",VLOOKUP($C251,[1]DM_Recursos!$B$6:$G$55,3,FALSE))</f>
        <v/>
      </c>
      <c r="F251" s="23" t="str">
        <f>+IF(ISERROR(VLOOKUP($C251,[1]DM_Recursos!$B$6:$G$55,4)=TRUE),"",VLOOKUP($C251,[1]DM_Recursos!$B$6:$G$55,4))</f>
        <v/>
      </c>
      <c r="G251" s="24">
        <f>+IF(ISERROR(VLOOKUP($C251,[1]DM_Recursos!$B$6:$G$55,6,FALSE)=TRUE),0,VLOOKUP($C251,[1]DM_Recursos!$B$6:$G$55,6,FALSE))</f>
        <v>0</v>
      </c>
      <c r="H251" s="25">
        <f t="shared" si="6"/>
        <v>0</v>
      </c>
      <c r="I251" s="24">
        <f t="shared" si="7"/>
        <v>0</v>
      </c>
      <c r="J251" s="2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spans="2:29" hidden="1" x14ac:dyDescent="0.25">
      <c r="B252" s="22"/>
      <c r="C252" s="22"/>
      <c r="D252" s="23" t="str">
        <f>+IF(ISERROR(VLOOKUP($C252,[1]DM_Recursos!$B$6:$G$55,2,FALSE)=TRUE),"",VLOOKUP($C252,[1]DM_Recursos!$B$6:$G$55,2,FALSE))</f>
        <v/>
      </c>
      <c r="E252" s="23" t="str">
        <f>+IF(ISERROR(VLOOKUP($C252,[1]DM_Recursos!$B$6:$G$55,3,FALSE)=TRUE),"",VLOOKUP($C252,[1]DM_Recursos!$B$6:$G$55,3,FALSE))</f>
        <v/>
      </c>
      <c r="F252" s="23" t="str">
        <f>+IF(ISERROR(VLOOKUP($C252,[1]DM_Recursos!$B$6:$G$55,4)=TRUE),"",VLOOKUP($C252,[1]DM_Recursos!$B$6:$G$55,4))</f>
        <v/>
      </c>
      <c r="G252" s="24">
        <f>+IF(ISERROR(VLOOKUP($C252,[1]DM_Recursos!$B$6:$G$55,6,FALSE)=TRUE),0,VLOOKUP($C252,[1]DM_Recursos!$B$6:$G$55,6,FALSE))</f>
        <v>0</v>
      </c>
      <c r="H252" s="25">
        <f t="shared" si="6"/>
        <v>0</v>
      </c>
      <c r="I252" s="24">
        <f t="shared" si="7"/>
        <v>0</v>
      </c>
      <c r="J252" s="2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spans="2:29" hidden="1" x14ac:dyDescent="0.25">
      <c r="B253" s="22"/>
      <c r="C253" s="22"/>
      <c r="D253" s="23" t="str">
        <f>+IF(ISERROR(VLOOKUP($C253,[1]DM_Recursos!$B$6:$G$55,2,FALSE)=TRUE),"",VLOOKUP($C253,[1]DM_Recursos!$B$6:$G$55,2,FALSE))</f>
        <v/>
      </c>
      <c r="E253" s="23" t="str">
        <f>+IF(ISERROR(VLOOKUP($C253,[1]DM_Recursos!$B$6:$G$55,3,FALSE)=TRUE),"",VLOOKUP($C253,[1]DM_Recursos!$B$6:$G$55,3,FALSE))</f>
        <v/>
      </c>
      <c r="F253" s="23" t="str">
        <f>+IF(ISERROR(VLOOKUP($C253,[1]DM_Recursos!$B$6:$G$55,4)=TRUE),"",VLOOKUP($C253,[1]DM_Recursos!$B$6:$G$55,4))</f>
        <v/>
      </c>
      <c r="G253" s="24">
        <f>+IF(ISERROR(VLOOKUP($C253,[1]DM_Recursos!$B$6:$G$55,6,FALSE)=TRUE),0,VLOOKUP($C253,[1]DM_Recursos!$B$6:$G$55,6,FALSE))</f>
        <v>0</v>
      </c>
      <c r="H253" s="25">
        <f t="shared" si="6"/>
        <v>0</v>
      </c>
      <c r="I253" s="24">
        <f t="shared" si="7"/>
        <v>0</v>
      </c>
      <c r="J253" s="2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spans="2:29" hidden="1" x14ac:dyDescent="0.25">
      <c r="B254" s="22"/>
      <c r="C254" s="22"/>
      <c r="D254" s="23" t="str">
        <f>+IF(ISERROR(VLOOKUP($C254,[1]DM_Recursos!$B$6:$G$55,2,FALSE)=TRUE),"",VLOOKUP($C254,[1]DM_Recursos!$B$6:$G$55,2,FALSE))</f>
        <v/>
      </c>
      <c r="E254" s="23" t="str">
        <f>+IF(ISERROR(VLOOKUP($C254,[1]DM_Recursos!$B$6:$G$55,3,FALSE)=TRUE),"",VLOOKUP($C254,[1]DM_Recursos!$B$6:$G$55,3,FALSE))</f>
        <v/>
      </c>
      <c r="F254" s="23" t="str">
        <f>+IF(ISERROR(VLOOKUP($C254,[1]DM_Recursos!$B$6:$G$55,4)=TRUE),"",VLOOKUP($C254,[1]DM_Recursos!$B$6:$G$55,4))</f>
        <v/>
      </c>
      <c r="G254" s="24">
        <f>+IF(ISERROR(VLOOKUP($C254,[1]DM_Recursos!$B$6:$G$55,6,FALSE)=TRUE),0,VLOOKUP($C254,[1]DM_Recursos!$B$6:$G$55,6,FALSE))</f>
        <v>0</v>
      </c>
      <c r="H254" s="25">
        <f t="shared" si="6"/>
        <v>0</v>
      </c>
      <c r="I254" s="24">
        <f t="shared" si="7"/>
        <v>0</v>
      </c>
      <c r="J254" s="2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spans="2:29" hidden="1" x14ac:dyDescent="0.25">
      <c r="B255" s="22"/>
      <c r="C255" s="22"/>
      <c r="D255" s="23" t="str">
        <f>+IF(ISERROR(VLOOKUP($C255,[1]DM_Recursos!$B$6:$G$55,2,FALSE)=TRUE),"",VLOOKUP($C255,[1]DM_Recursos!$B$6:$G$55,2,FALSE))</f>
        <v/>
      </c>
      <c r="E255" s="23" t="str">
        <f>+IF(ISERROR(VLOOKUP($C255,[1]DM_Recursos!$B$6:$G$55,3,FALSE)=TRUE),"",VLOOKUP($C255,[1]DM_Recursos!$B$6:$G$55,3,FALSE))</f>
        <v/>
      </c>
      <c r="F255" s="23" t="str">
        <f>+IF(ISERROR(VLOOKUP($C255,[1]DM_Recursos!$B$6:$G$55,4)=TRUE),"",VLOOKUP($C255,[1]DM_Recursos!$B$6:$G$55,4))</f>
        <v/>
      </c>
      <c r="G255" s="24">
        <f>+IF(ISERROR(VLOOKUP($C255,[1]DM_Recursos!$B$6:$G$55,6,FALSE)=TRUE),0,VLOOKUP($C255,[1]DM_Recursos!$B$6:$G$55,6,FALSE))</f>
        <v>0</v>
      </c>
      <c r="H255" s="25">
        <f t="shared" si="6"/>
        <v>0</v>
      </c>
      <c r="I255" s="24">
        <f t="shared" si="7"/>
        <v>0</v>
      </c>
      <c r="J255" s="2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spans="2:29" hidden="1" x14ac:dyDescent="0.25">
      <c r="B256" s="22"/>
      <c r="C256" s="22"/>
      <c r="D256" s="23" t="str">
        <f>+IF(ISERROR(VLOOKUP($C256,[1]DM_Recursos!$B$6:$G$55,2,FALSE)=TRUE),"",VLOOKUP($C256,[1]DM_Recursos!$B$6:$G$55,2,FALSE))</f>
        <v/>
      </c>
      <c r="E256" s="23" t="str">
        <f>+IF(ISERROR(VLOOKUP($C256,[1]DM_Recursos!$B$6:$G$55,3,FALSE)=TRUE),"",VLOOKUP($C256,[1]DM_Recursos!$B$6:$G$55,3,FALSE))</f>
        <v/>
      </c>
      <c r="F256" s="23" t="str">
        <f>+IF(ISERROR(VLOOKUP($C256,[1]DM_Recursos!$B$6:$G$55,4)=TRUE),"",VLOOKUP($C256,[1]DM_Recursos!$B$6:$G$55,4))</f>
        <v/>
      </c>
      <c r="G256" s="24">
        <f>+IF(ISERROR(VLOOKUP($C256,[1]DM_Recursos!$B$6:$G$55,6,FALSE)=TRUE),0,VLOOKUP($C256,[1]DM_Recursos!$B$6:$G$55,6,FALSE))</f>
        <v>0</v>
      </c>
      <c r="H256" s="25">
        <f t="shared" si="6"/>
        <v>0</v>
      </c>
      <c r="I256" s="24">
        <f t="shared" si="7"/>
        <v>0</v>
      </c>
      <c r="J256" s="2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spans="2:29" hidden="1" x14ac:dyDescent="0.25">
      <c r="B257" s="22"/>
      <c r="C257" s="22"/>
      <c r="D257" s="23" t="str">
        <f>+IF(ISERROR(VLOOKUP($C257,[1]DM_Recursos!$B$6:$G$55,2,FALSE)=TRUE),"",VLOOKUP($C257,[1]DM_Recursos!$B$6:$G$55,2,FALSE))</f>
        <v/>
      </c>
      <c r="E257" s="23" t="str">
        <f>+IF(ISERROR(VLOOKUP($C257,[1]DM_Recursos!$B$6:$G$55,3,FALSE)=TRUE),"",VLOOKUP($C257,[1]DM_Recursos!$B$6:$G$55,3,FALSE))</f>
        <v/>
      </c>
      <c r="F257" s="23" t="str">
        <f>+IF(ISERROR(VLOOKUP($C257,[1]DM_Recursos!$B$6:$G$55,4)=TRUE),"",VLOOKUP($C257,[1]DM_Recursos!$B$6:$G$55,4))</f>
        <v/>
      </c>
      <c r="G257" s="24">
        <f>+IF(ISERROR(VLOOKUP($C257,[1]DM_Recursos!$B$6:$G$55,6,FALSE)=TRUE),0,VLOOKUP($C257,[1]DM_Recursos!$B$6:$G$55,6,FALSE))</f>
        <v>0</v>
      </c>
      <c r="H257" s="25">
        <f t="shared" si="6"/>
        <v>0</v>
      </c>
      <c r="I257" s="24">
        <f t="shared" si="7"/>
        <v>0</v>
      </c>
      <c r="J257" s="2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spans="2:29" hidden="1" x14ac:dyDescent="0.25">
      <c r="B258" s="22"/>
      <c r="C258" s="22"/>
      <c r="D258" s="23" t="str">
        <f>+IF(ISERROR(VLOOKUP($C258,[1]DM_Recursos!$B$6:$G$55,2,FALSE)=TRUE),"",VLOOKUP($C258,[1]DM_Recursos!$B$6:$G$55,2,FALSE))</f>
        <v/>
      </c>
      <c r="E258" s="23" t="str">
        <f>+IF(ISERROR(VLOOKUP($C258,[1]DM_Recursos!$B$6:$G$55,3,FALSE)=TRUE),"",VLOOKUP($C258,[1]DM_Recursos!$B$6:$G$55,3,FALSE))</f>
        <v/>
      </c>
      <c r="F258" s="23" t="str">
        <f>+IF(ISERROR(VLOOKUP($C258,[1]DM_Recursos!$B$6:$G$55,4)=TRUE),"",VLOOKUP($C258,[1]DM_Recursos!$B$6:$G$55,4))</f>
        <v/>
      </c>
      <c r="G258" s="24">
        <f>+IF(ISERROR(VLOOKUP($C258,[1]DM_Recursos!$B$6:$G$55,6,FALSE)=TRUE),0,VLOOKUP($C258,[1]DM_Recursos!$B$6:$G$55,6,FALSE))</f>
        <v>0</v>
      </c>
      <c r="H258" s="25">
        <f t="shared" si="6"/>
        <v>0</v>
      </c>
      <c r="I258" s="24">
        <f t="shared" si="7"/>
        <v>0</v>
      </c>
      <c r="J258" s="2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spans="2:29" hidden="1" x14ac:dyDescent="0.25">
      <c r="B259" s="22"/>
      <c r="C259" s="22"/>
      <c r="D259" s="23" t="str">
        <f>+IF(ISERROR(VLOOKUP($C259,[1]DM_Recursos!$B$6:$G$55,2,FALSE)=TRUE),"",VLOOKUP($C259,[1]DM_Recursos!$B$6:$G$55,2,FALSE))</f>
        <v/>
      </c>
      <c r="E259" s="23" t="str">
        <f>+IF(ISERROR(VLOOKUP($C259,[1]DM_Recursos!$B$6:$G$55,3,FALSE)=TRUE),"",VLOOKUP($C259,[1]DM_Recursos!$B$6:$G$55,3,FALSE))</f>
        <v/>
      </c>
      <c r="F259" s="23" t="str">
        <f>+IF(ISERROR(VLOOKUP($C259,[1]DM_Recursos!$B$6:$G$55,4)=TRUE),"",VLOOKUP($C259,[1]DM_Recursos!$B$6:$G$55,4))</f>
        <v/>
      </c>
      <c r="G259" s="24">
        <f>+IF(ISERROR(VLOOKUP($C259,[1]DM_Recursos!$B$6:$G$55,6,FALSE)=TRUE),0,VLOOKUP($C259,[1]DM_Recursos!$B$6:$G$55,6,FALSE))</f>
        <v>0</v>
      </c>
      <c r="H259" s="25">
        <f t="shared" si="6"/>
        <v>0</v>
      </c>
      <c r="I259" s="24">
        <f t="shared" si="7"/>
        <v>0</v>
      </c>
      <c r="J259" s="2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</row>
    <row r="260" spans="2:29" hidden="1" x14ac:dyDescent="0.25">
      <c r="B260" s="22"/>
      <c r="C260" s="22"/>
      <c r="D260" s="23" t="str">
        <f>+IF(ISERROR(VLOOKUP($C260,[1]DM_Recursos!$B$6:$G$55,2,FALSE)=TRUE),"",VLOOKUP($C260,[1]DM_Recursos!$B$6:$G$55,2,FALSE))</f>
        <v/>
      </c>
      <c r="E260" s="23" t="str">
        <f>+IF(ISERROR(VLOOKUP($C260,[1]DM_Recursos!$B$6:$G$55,3,FALSE)=TRUE),"",VLOOKUP($C260,[1]DM_Recursos!$B$6:$G$55,3,FALSE))</f>
        <v/>
      </c>
      <c r="F260" s="23" t="str">
        <f>+IF(ISERROR(VLOOKUP($C260,[1]DM_Recursos!$B$6:$G$55,4)=TRUE),"",VLOOKUP($C260,[1]DM_Recursos!$B$6:$G$55,4))</f>
        <v/>
      </c>
      <c r="G260" s="24">
        <f>+IF(ISERROR(VLOOKUP($C260,[1]DM_Recursos!$B$6:$G$55,6,FALSE)=TRUE),0,VLOOKUP($C260,[1]DM_Recursos!$B$6:$G$55,6,FALSE))</f>
        <v>0</v>
      </c>
      <c r="H260" s="25">
        <f t="shared" si="6"/>
        <v>0</v>
      </c>
      <c r="I260" s="24">
        <f t="shared" si="7"/>
        <v>0</v>
      </c>
      <c r="J260" s="2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spans="2:29" hidden="1" x14ac:dyDescent="0.25">
      <c r="B261" s="22"/>
      <c r="C261" s="22"/>
      <c r="D261" s="23" t="str">
        <f>+IF(ISERROR(VLOOKUP($C261,[1]DM_Recursos!$B$6:$G$55,2,FALSE)=TRUE),"",VLOOKUP($C261,[1]DM_Recursos!$B$6:$G$55,2,FALSE))</f>
        <v/>
      </c>
      <c r="E261" s="23" t="str">
        <f>+IF(ISERROR(VLOOKUP($C261,[1]DM_Recursos!$B$6:$G$55,3,FALSE)=TRUE),"",VLOOKUP($C261,[1]DM_Recursos!$B$6:$G$55,3,FALSE))</f>
        <v/>
      </c>
      <c r="F261" s="23" t="str">
        <f>+IF(ISERROR(VLOOKUP($C261,[1]DM_Recursos!$B$6:$G$55,4)=TRUE),"",VLOOKUP($C261,[1]DM_Recursos!$B$6:$G$55,4))</f>
        <v/>
      </c>
      <c r="G261" s="24">
        <f>+IF(ISERROR(VLOOKUP($C261,[1]DM_Recursos!$B$6:$G$55,6,FALSE)=TRUE),0,VLOOKUP($C261,[1]DM_Recursos!$B$6:$G$55,6,FALSE))</f>
        <v>0</v>
      </c>
      <c r="H261" s="25">
        <f t="shared" si="6"/>
        <v>0</v>
      </c>
      <c r="I261" s="24">
        <f t="shared" si="7"/>
        <v>0</v>
      </c>
      <c r="J261" s="2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</row>
    <row r="262" spans="2:29" hidden="1" x14ac:dyDescent="0.25">
      <c r="B262" s="22"/>
      <c r="C262" s="22"/>
      <c r="D262" s="23" t="str">
        <f>+IF(ISERROR(VLOOKUP($C262,[1]DM_Recursos!$B$6:$G$55,2,FALSE)=TRUE),"",VLOOKUP($C262,[1]DM_Recursos!$B$6:$G$55,2,FALSE))</f>
        <v/>
      </c>
      <c r="E262" s="23" t="str">
        <f>+IF(ISERROR(VLOOKUP($C262,[1]DM_Recursos!$B$6:$G$55,3,FALSE)=TRUE),"",VLOOKUP($C262,[1]DM_Recursos!$B$6:$G$55,3,FALSE))</f>
        <v/>
      </c>
      <c r="F262" s="23" t="str">
        <f>+IF(ISERROR(VLOOKUP($C262,[1]DM_Recursos!$B$6:$G$55,4)=TRUE),"",VLOOKUP($C262,[1]DM_Recursos!$B$6:$G$55,4))</f>
        <v/>
      </c>
      <c r="G262" s="24">
        <f>+IF(ISERROR(VLOOKUP($C262,[1]DM_Recursos!$B$6:$G$55,6,FALSE)=TRUE),0,VLOOKUP($C262,[1]DM_Recursos!$B$6:$G$55,6,FALSE))</f>
        <v>0</v>
      </c>
      <c r="H262" s="25">
        <f t="shared" ref="H262:H325" si="8">+SUM(L262:AC262)</f>
        <v>0</v>
      </c>
      <c r="I262" s="24">
        <f t="shared" si="7"/>
        <v>0</v>
      </c>
      <c r="J262" s="2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</row>
    <row r="263" spans="2:29" hidden="1" x14ac:dyDescent="0.25">
      <c r="B263" s="22"/>
      <c r="C263" s="22"/>
      <c r="D263" s="23" t="str">
        <f>+IF(ISERROR(VLOOKUP($C263,[1]DM_Recursos!$B$6:$G$55,2,FALSE)=TRUE),"",VLOOKUP($C263,[1]DM_Recursos!$B$6:$G$55,2,FALSE))</f>
        <v/>
      </c>
      <c r="E263" s="23" t="str">
        <f>+IF(ISERROR(VLOOKUP($C263,[1]DM_Recursos!$B$6:$G$55,3,FALSE)=TRUE),"",VLOOKUP($C263,[1]DM_Recursos!$B$6:$G$55,3,FALSE))</f>
        <v/>
      </c>
      <c r="F263" s="23" t="str">
        <f>+IF(ISERROR(VLOOKUP($C263,[1]DM_Recursos!$B$6:$G$55,4)=TRUE),"",VLOOKUP($C263,[1]DM_Recursos!$B$6:$G$55,4))</f>
        <v/>
      </c>
      <c r="G263" s="24">
        <f>+IF(ISERROR(VLOOKUP($C263,[1]DM_Recursos!$B$6:$G$55,6,FALSE)=TRUE),0,VLOOKUP($C263,[1]DM_Recursos!$B$6:$G$55,6,FALSE))</f>
        <v>0</v>
      </c>
      <c r="H263" s="25">
        <f t="shared" si="8"/>
        <v>0</v>
      </c>
      <c r="I263" s="24">
        <f t="shared" ref="I263:I326" si="9">G263*H263</f>
        <v>0</v>
      </c>
      <c r="J263" s="2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</row>
    <row r="264" spans="2:29" hidden="1" x14ac:dyDescent="0.25">
      <c r="B264" s="22"/>
      <c r="C264" s="22"/>
      <c r="D264" s="23" t="str">
        <f>+IF(ISERROR(VLOOKUP($C264,[1]DM_Recursos!$B$6:$G$55,2,FALSE)=TRUE),"",VLOOKUP($C264,[1]DM_Recursos!$B$6:$G$55,2,FALSE))</f>
        <v/>
      </c>
      <c r="E264" s="23" t="str">
        <f>+IF(ISERROR(VLOOKUP($C264,[1]DM_Recursos!$B$6:$G$55,3,FALSE)=TRUE),"",VLOOKUP($C264,[1]DM_Recursos!$B$6:$G$55,3,FALSE))</f>
        <v/>
      </c>
      <c r="F264" s="23" t="str">
        <f>+IF(ISERROR(VLOOKUP($C264,[1]DM_Recursos!$B$6:$G$55,4)=TRUE),"",VLOOKUP($C264,[1]DM_Recursos!$B$6:$G$55,4))</f>
        <v/>
      </c>
      <c r="G264" s="24">
        <f>+IF(ISERROR(VLOOKUP($C264,[1]DM_Recursos!$B$6:$G$55,6,FALSE)=TRUE),0,VLOOKUP($C264,[1]DM_Recursos!$B$6:$G$55,6,FALSE))</f>
        <v>0</v>
      </c>
      <c r="H264" s="25">
        <f t="shared" si="8"/>
        <v>0</v>
      </c>
      <c r="I264" s="24">
        <f t="shared" si="9"/>
        <v>0</v>
      </c>
      <c r="J264" s="2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</row>
    <row r="265" spans="2:29" hidden="1" x14ac:dyDescent="0.25">
      <c r="B265" s="22"/>
      <c r="C265" s="22"/>
      <c r="D265" s="23" t="str">
        <f>+IF(ISERROR(VLOOKUP($C265,[1]DM_Recursos!$B$6:$G$55,2,FALSE)=TRUE),"",VLOOKUP($C265,[1]DM_Recursos!$B$6:$G$55,2,FALSE))</f>
        <v/>
      </c>
      <c r="E265" s="23" t="str">
        <f>+IF(ISERROR(VLOOKUP($C265,[1]DM_Recursos!$B$6:$G$55,3,FALSE)=TRUE),"",VLOOKUP($C265,[1]DM_Recursos!$B$6:$G$55,3,FALSE))</f>
        <v/>
      </c>
      <c r="F265" s="23" t="str">
        <f>+IF(ISERROR(VLOOKUP($C265,[1]DM_Recursos!$B$6:$G$55,4)=TRUE),"",VLOOKUP($C265,[1]DM_Recursos!$B$6:$G$55,4))</f>
        <v/>
      </c>
      <c r="G265" s="24">
        <f>+IF(ISERROR(VLOOKUP($C265,[1]DM_Recursos!$B$6:$G$55,6,FALSE)=TRUE),0,VLOOKUP($C265,[1]DM_Recursos!$B$6:$G$55,6,FALSE))</f>
        <v>0</v>
      </c>
      <c r="H265" s="25">
        <f t="shared" si="8"/>
        <v>0</v>
      </c>
      <c r="I265" s="24">
        <f t="shared" si="9"/>
        <v>0</v>
      </c>
      <c r="J265" s="2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</row>
    <row r="266" spans="2:29" hidden="1" x14ac:dyDescent="0.25">
      <c r="B266" s="22"/>
      <c r="C266" s="22"/>
      <c r="D266" s="23" t="str">
        <f>+IF(ISERROR(VLOOKUP($C266,[1]DM_Recursos!$B$6:$G$55,2,FALSE)=TRUE),"",VLOOKUP($C266,[1]DM_Recursos!$B$6:$G$55,2,FALSE))</f>
        <v/>
      </c>
      <c r="E266" s="23" t="str">
        <f>+IF(ISERROR(VLOOKUP($C266,[1]DM_Recursos!$B$6:$G$55,3,FALSE)=TRUE),"",VLOOKUP($C266,[1]DM_Recursos!$B$6:$G$55,3,FALSE))</f>
        <v/>
      </c>
      <c r="F266" s="23" t="str">
        <f>+IF(ISERROR(VLOOKUP($C266,[1]DM_Recursos!$B$6:$G$55,4)=TRUE),"",VLOOKUP($C266,[1]DM_Recursos!$B$6:$G$55,4))</f>
        <v/>
      </c>
      <c r="G266" s="24">
        <f>+IF(ISERROR(VLOOKUP($C266,[1]DM_Recursos!$B$6:$G$55,6,FALSE)=TRUE),0,VLOOKUP($C266,[1]DM_Recursos!$B$6:$G$55,6,FALSE))</f>
        <v>0</v>
      </c>
      <c r="H266" s="25">
        <f t="shared" si="8"/>
        <v>0</v>
      </c>
      <c r="I266" s="24">
        <f t="shared" si="9"/>
        <v>0</v>
      </c>
      <c r="J266" s="2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</row>
    <row r="267" spans="2:29" hidden="1" x14ac:dyDescent="0.25">
      <c r="B267" s="22"/>
      <c r="C267" s="22"/>
      <c r="D267" s="23" t="str">
        <f>+IF(ISERROR(VLOOKUP($C267,[1]DM_Recursos!$B$6:$G$55,2,FALSE)=TRUE),"",VLOOKUP($C267,[1]DM_Recursos!$B$6:$G$55,2,FALSE))</f>
        <v/>
      </c>
      <c r="E267" s="23" t="str">
        <f>+IF(ISERROR(VLOOKUP($C267,[1]DM_Recursos!$B$6:$G$55,3,FALSE)=TRUE),"",VLOOKUP($C267,[1]DM_Recursos!$B$6:$G$55,3,FALSE))</f>
        <v/>
      </c>
      <c r="F267" s="23" t="str">
        <f>+IF(ISERROR(VLOOKUP($C267,[1]DM_Recursos!$B$6:$G$55,4)=TRUE),"",VLOOKUP($C267,[1]DM_Recursos!$B$6:$G$55,4))</f>
        <v/>
      </c>
      <c r="G267" s="24">
        <f>+IF(ISERROR(VLOOKUP($C267,[1]DM_Recursos!$B$6:$G$55,6,FALSE)=TRUE),0,VLOOKUP($C267,[1]DM_Recursos!$B$6:$G$55,6,FALSE))</f>
        <v>0</v>
      </c>
      <c r="H267" s="25">
        <f t="shared" si="8"/>
        <v>0</v>
      </c>
      <c r="I267" s="24">
        <f t="shared" si="9"/>
        <v>0</v>
      </c>
      <c r="J267" s="2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</row>
    <row r="268" spans="2:29" hidden="1" x14ac:dyDescent="0.25">
      <c r="B268" s="22"/>
      <c r="C268" s="22"/>
      <c r="D268" s="23" t="str">
        <f>+IF(ISERROR(VLOOKUP($C268,[1]DM_Recursos!$B$6:$G$55,2,FALSE)=TRUE),"",VLOOKUP($C268,[1]DM_Recursos!$B$6:$G$55,2,FALSE))</f>
        <v/>
      </c>
      <c r="E268" s="23" t="str">
        <f>+IF(ISERROR(VLOOKUP($C268,[1]DM_Recursos!$B$6:$G$55,3,FALSE)=TRUE),"",VLOOKUP($C268,[1]DM_Recursos!$B$6:$G$55,3,FALSE))</f>
        <v/>
      </c>
      <c r="F268" s="23" t="str">
        <f>+IF(ISERROR(VLOOKUP($C268,[1]DM_Recursos!$B$6:$G$55,4)=TRUE),"",VLOOKUP($C268,[1]DM_Recursos!$B$6:$G$55,4))</f>
        <v/>
      </c>
      <c r="G268" s="24">
        <f>+IF(ISERROR(VLOOKUP($C268,[1]DM_Recursos!$B$6:$G$55,6,FALSE)=TRUE),0,VLOOKUP($C268,[1]DM_Recursos!$B$6:$G$55,6,FALSE))</f>
        <v>0</v>
      </c>
      <c r="H268" s="25">
        <f t="shared" si="8"/>
        <v>0</v>
      </c>
      <c r="I268" s="24">
        <f t="shared" si="9"/>
        <v>0</v>
      </c>
      <c r="J268" s="2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</row>
    <row r="269" spans="2:29" hidden="1" x14ac:dyDescent="0.25">
      <c r="B269" s="22"/>
      <c r="C269" s="22"/>
      <c r="D269" s="23" t="str">
        <f>+IF(ISERROR(VLOOKUP($C269,[1]DM_Recursos!$B$6:$G$55,2,FALSE)=TRUE),"",VLOOKUP($C269,[1]DM_Recursos!$B$6:$G$55,2,FALSE))</f>
        <v/>
      </c>
      <c r="E269" s="23" t="str">
        <f>+IF(ISERROR(VLOOKUP($C269,[1]DM_Recursos!$B$6:$G$55,3,FALSE)=TRUE),"",VLOOKUP($C269,[1]DM_Recursos!$B$6:$G$55,3,FALSE))</f>
        <v/>
      </c>
      <c r="F269" s="23" t="str">
        <f>+IF(ISERROR(VLOOKUP($C269,[1]DM_Recursos!$B$6:$G$55,4)=TRUE),"",VLOOKUP($C269,[1]DM_Recursos!$B$6:$G$55,4))</f>
        <v/>
      </c>
      <c r="G269" s="24">
        <f>+IF(ISERROR(VLOOKUP($C269,[1]DM_Recursos!$B$6:$G$55,6,FALSE)=TRUE),0,VLOOKUP($C269,[1]DM_Recursos!$B$6:$G$55,6,FALSE))</f>
        <v>0</v>
      </c>
      <c r="H269" s="25">
        <f t="shared" si="8"/>
        <v>0</v>
      </c>
      <c r="I269" s="24">
        <f t="shared" si="9"/>
        <v>0</v>
      </c>
      <c r="J269" s="2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</row>
    <row r="270" spans="2:29" hidden="1" x14ac:dyDescent="0.25">
      <c r="B270" s="22"/>
      <c r="C270" s="22"/>
      <c r="D270" s="23" t="str">
        <f>+IF(ISERROR(VLOOKUP($C270,[1]DM_Recursos!$B$6:$G$55,2,FALSE)=TRUE),"",VLOOKUP($C270,[1]DM_Recursos!$B$6:$G$55,2,FALSE))</f>
        <v/>
      </c>
      <c r="E270" s="23" t="str">
        <f>+IF(ISERROR(VLOOKUP($C270,[1]DM_Recursos!$B$6:$G$55,3,FALSE)=TRUE),"",VLOOKUP($C270,[1]DM_Recursos!$B$6:$G$55,3,FALSE))</f>
        <v/>
      </c>
      <c r="F270" s="23" t="str">
        <f>+IF(ISERROR(VLOOKUP($C270,[1]DM_Recursos!$B$6:$G$55,4)=TRUE),"",VLOOKUP($C270,[1]DM_Recursos!$B$6:$G$55,4))</f>
        <v/>
      </c>
      <c r="G270" s="24">
        <f>+IF(ISERROR(VLOOKUP($C270,[1]DM_Recursos!$B$6:$G$55,6,FALSE)=TRUE),0,VLOOKUP($C270,[1]DM_Recursos!$B$6:$G$55,6,FALSE))</f>
        <v>0</v>
      </c>
      <c r="H270" s="25">
        <f t="shared" si="8"/>
        <v>0</v>
      </c>
      <c r="I270" s="24">
        <f t="shared" si="9"/>
        <v>0</v>
      </c>
      <c r="J270" s="2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</row>
    <row r="271" spans="2:29" hidden="1" x14ac:dyDescent="0.25">
      <c r="B271" s="22"/>
      <c r="C271" s="22"/>
      <c r="D271" s="23" t="str">
        <f>+IF(ISERROR(VLOOKUP($C271,[1]DM_Recursos!$B$6:$G$55,2,FALSE)=TRUE),"",VLOOKUP($C271,[1]DM_Recursos!$B$6:$G$55,2,FALSE))</f>
        <v/>
      </c>
      <c r="E271" s="23" t="str">
        <f>+IF(ISERROR(VLOOKUP($C271,[1]DM_Recursos!$B$6:$G$55,3,FALSE)=TRUE),"",VLOOKUP($C271,[1]DM_Recursos!$B$6:$G$55,3,FALSE))</f>
        <v/>
      </c>
      <c r="F271" s="23" t="str">
        <f>+IF(ISERROR(VLOOKUP($C271,[1]DM_Recursos!$B$6:$G$55,4)=TRUE),"",VLOOKUP($C271,[1]DM_Recursos!$B$6:$G$55,4))</f>
        <v/>
      </c>
      <c r="G271" s="24">
        <f>+IF(ISERROR(VLOOKUP($C271,[1]DM_Recursos!$B$6:$G$55,6,FALSE)=TRUE),0,VLOOKUP($C271,[1]DM_Recursos!$B$6:$G$55,6,FALSE))</f>
        <v>0</v>
      </c>
      <c r="H271" s="25">
        <f t="shared" si="8"/>
        <v>0</v>
      </c>
      <c r="I271" s="24">
        <f t="shared" si="9"/>
        <v>0</v>
      </c>
      <c r="J271" s="2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</row>
    <row r="272" spans="2:29" hidden="1" x14ac:dyDescent="0.25">
      <c r="B272" s="22"/>
      <c r="C272" s="22"/>
      <c r="D272" s="23" t="str">
        <f>+IF(ISERROR(VLOOKUP($C272,[1]DM_Recursos!$B$6:$G$55,2,FALSE)=TRUE),"",VLOOKUP($C272,[1]DM_Recursos!$B$6:$G$55,2,FALSE))</f>
        <v/>
      </c>
      <c r="E272" s="23" t="str">
        <f>+IF(ISERROR(VLOOKUP($C272,[1]DM_Recursos!$B$6:$G$55,3,FALSE)=TRUE),"",VLOOKUP($C272,[1]DM_Recursos!$B$6:$G$55,3,FALSE))</f>
        <v/>
      </c>
      <c r="F272" s="23" t="str">
        <f>+IF(ISERROR(VLOOKUP($C272,[1]DM_Recursos!$B$6:$G$55,4)=TRUE),"",VLOOKUP($C272,[1]DM_Recursos!$B$6:$G$55,4))</f>
        <v/>
      </c>
      <c r="G272" s="24">
        <f>+IF(ISERROR(VLOOKUP($C272,[1]DM_Recursos!$B$6:$G$55,6,FALSE)=TRUE),0,VLOOKUP($C272,[1]DM_Recursos!$B$6:$G$55,6,FALSE))</f>
        <v>0</v>
      </c>
      <c r="H272" s="25">
        <f t="shared" si="8"/>
        <v>0</v>
      </c>
      <c r="I272" s="24">
        <f t="shared" si="9"/>
        <v>0</v>
      </c>
      <c r="J272" s="2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</row>
    <row r="273" spans="2:29" hidden="1" x14ac:dyDescent="0.25">
      <c r="B273" s="22"/>
      <c r="C273" s="22"/>
      <c r="D273" s="23" t="str">
        <f>+IF(ISERROR(VLOOKUP($C273,[1]DM_Recursos!$B$6:$G$55,2,FALSE)=TRUE),"",VLOOKUP($C273,[1]DM_Recursos!$B$6:$G$55,2,FALSE))</f>
        <v/>
      </c>
      <c r="E273" s="23" t="str">
        <f>+IF(ISERROR(VLOOKUP($C273,[1]DM_Recursos!$B$6:$G$55,3,FALSE)=TRUE),"",VLOOKUP($C273,[1]DM_Recursos!$B$6:$G$55,3,FALSE))</f>
        <v/>
      </c>
      <c r="F273" s="23" t="str">
        <f>+IF(ISERROR(VLOOKUP($C273,[1]DM_Recursos!$B$6:$G$55,4)=TRUE),"",VLOOKUP($C273,[1]DM_Recursos!$B$6:$G$55,4))</f>
        <v/>
      </c>
      <c r="G273" s="24">
        <f>+IF(ISERROR(VLOOKUP($C273,[1]DM_Recursos!$B$6:$G$55,6,FALSE)=TRUE),0,VLOOKUP($C273,[1]DM_Recursos!$B$6:$G$55,6,FALSE))</f>
        <v>0</v>
      </c>
      <c r="H273" s="25">
        <f t="shared" si="8"/>
        <v>0</v>
      </c>
      <c r="I273" s="24">
        <f t="shared" si="9"/>
        <v>0</v>
      </c>
      <c r="J273" s="2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</row>
    <row r="274" spans="2:29" hidden="1" x14ac:dyDescent="0.25">
      <c r="B274" s="22"/>
      <c r="C274" s="22"/>
      <c r="D274" s="23" t="str">
        <f>+IF(ISERROR(VLOOKUP($C274,[1]DM_Recursos!$B$6:$G$55,2,FALSE)=TRUE),"",VLOOKUP($C274,[1]DM_Recursos!$B$6:$G$55,2,FALSE))</f>
        <v/>
      </c>
      <c r="E274" s="23" t="str">
        <f>+IF(ISERROR(VLOOKUP($C274,[1]DM_Recursos!$B$6:$G$55,3,FALSE)=TRUE),"",VLOOKUP($C274,[1]DM_Recursos!$B$6:$G$55,3,FALSE))</f>
        <v/>
      </c>
      <c r="F274" s="23" t="str">
        <f>+IF(ISERROR(VLOOKUP($C274,[1]DM_Recursos!$B$6:$G$55,4)=TRUE),"",VLOOKUP($C274,[1]DM_Recursos!$B$6:$G$55,4))</f>
        <v/>
      </c>
      <c r="G274" s="24">
        <f>+IF(ISERROR(VLOOKUP($C274,[1]DM_Recursos!$B$6:$G$55,6,FALSE)=TRUE),0,VLOOKUP($C274,[1]DM_Recursos!$B$6:$G$55,6,FALSE))</f>
        <v>0</v>
      </c>
      <c r="H274" s="25">
        <f t="shared" si="8"/>
        <v>0</v>
      </c>
      <c r="I274" s="24">
        <f t="shared" si="9"/>
        <v>0</v>
      </c>
      <c r="J274" s="2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</row>
    <row r="275" spans="2:29" hidden="1" x14ac:dyDescent="0.25">
      <c r="B275" s="22"/>
      <c r="C275" s="22"/>
      <c r="D275" s="23" t="str">
        <f>+IF(ISERROR(VLOOKUP($C275,[1]DM_Recursos!$B$6:$G$55,2,FALSE)=TRUE),"",VLOOKUP($C275,[1]DM_Recursos!$B$6:$G$55,2,FALSE))</f>
        <v/>
      </c>
      <c r="E275" s="23" t="str">
        <f>+IF(ISERROR(VLOOKUP($C275,[1]DM_Recursos!$B$6:$G$55,3,FALSE)=TRUE),"",VLOOKUP($C275,[1]DM_Recursos!$B$6:$G$55,3,FALSE))</f>
        <v/>
      </c>
      <c r="F275" s="23" t="str">
        <f>+IF(ISERROR(VLOOKUP($C275,[1]DM_Recursos!$B$6:$G$55,4)=TRUE),"",VLOOKUP($C275,[1]DM_Recursos!$B$6:$G$55,4))</f>
        <v/>
      </c>
      <c r="G275" s="24">
        <f>+IF(ISERROR(VLOOKUP($C275,[1]DM_Recursos!$B$6:$G$55,6,FALSE)=TRUE),0,VLOOKUP($C275,[1]DM_Recursos!$B$6:$G$55,6,FALSE))</f>
        <v>0</v>
      </c>
      <c r="H275" s="25">
        <f t="shared" si="8"/>
        <v>0</v>
      </c>
      <c r="I275" s="24">
        <f t="shared" si="9"/>
        <v>0</v>
      </c>
      <c r="J275" s="2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</row>
    <row r="276" spans="2:29" hidden="1" x14ac:dyDescent="0.25">
      <c r="B276" s="22"/>
      <c r="C276" s="22"/>
      <c r="D276" s="23" t="str">
        <f>+IF(ISERROR(VLOOKUP($C276,[1]DM_Recursos!$B$6:$G$55,2,FALSE)=TRUE),"",VLOOKUP($C276,[1]DM_Recursos!$B$6:$G$55,2,FALSE))</f>
        <v/>
      </c>
      <c r="E276" s="23" t="str">
        <f>+IF(ISERROR(VLOOKUP($C276,[1]DM_Recursos!$B$6:$G$55,3,FALSE)=TRUE),"",VLOOKUP($C276,[1]DM_Recursos!$B$6:$G$55,3,FALSE))</f>
        <v/>
      </c>
      <c r="F276" s="23" t="str">
        <f>+IF(ISERROR(VLOOKUP($C276,[1]DM_Recursos!$B$6:$G$55,4)=TRUE),"",VLOOKUP($C276,[1]DM_Recursos!$B$6:$G$55,4))</f>
        <v/>
      </c>
      <c r="G276" s="24">
        <f>+IF(ISERROR(VLOOKUP($C276,[1]DM_Recursos!$B$6:$G$55,6,FALSE)=TRUE),0,VLOOKUP($C276,[1]DM_Recursos!$B$6:$G$55,6,FALSE))</f>
        <v>0</v>
      </c>
      <c r="H276" s="25">
        <f t="shared" si="8"/>
        <v>0</v>
      </c>
      <c r="I276" s="24">
        <f t="shared" si="9"/>
        <v>0</v>
      </c>
      <c r="J276" s="2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</row>
    <row r="277" spans="2:29" hidden="1" x14ac:dyDescent="0.25">
      <c r="B277" s="22"/>
      <c r="C277" s="22"/>
      <c r="D277" s="23" t="str">
        <f>+IF(ISERROR(VLOOKUP($C277,[1]DM_Recursos!$B$6:$G$55,2,FALSE)=TRUE),"",VLOOKUP($C277,[1]DM_Recursos!$B$6:$G$55,2,FALSE))</f>
        <v/>
      </c>
      <c r="E277" s="23" t="str">
        <f>+IF(ISERROR(VLOOKUP($C277,[1]DM_Recursos!$B$6:$G$55,3,FALSE)=TRUE),"",VLOOKUP($C277,[1]DM_Recursos!$B$6:$G$55,3,FALSE))</f>
        <v/>
      </c>
      <c r="F277" s="23" t="str">
        <f>+IF(ISERROR(VLOOKUP($C277,[1]DM_Recursos!$B$6:$G$55,4)=TRUE),"",VLOOKUP($C277,[1]DM_Recursos!$B$6:$G$55,4))</f>
        <v/>
      </c>
      <c r="G277" s="24">
        <f>+IF(ISERROR(VLOOKUP($C277,[1]DM_Recursos!$B$6:$G$55,6,FALSE)=TRUE),0,VLOOKUP($C277,[1]DM_Recursos!$B$6:$G$55,6,FALSE))</f>
        <v>0</v>
      </c>
      <c r="H277" s="25">
        <f t="shared" si="8"/>
        <v>0</v>
      </c>
      <c r="I277" s="24">
        <f t="shared" si="9"/>
        <v>0</v>
      </c>
      <c r="J277" s="2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</row>
    <row r="278" spans="2:29" hidden="1" x14ac:dyDescent="0.25">
      <c r="B278" s="22"/>
      <c r="C278" s="22"/>
      <c r="D278" s="23" t="str">
        <f>+IF(ISERROR(VLOOKUP($C278,[1]DM_Recursos!$B$6:$G$55,2,FALSE)=TRUE),"",VLOOKUP($C278,[1]DM_Recursos!$B$6:$G$55,2,FALSE))</f>
        <v/>
      </c>
      <c r="E278" s="23" t="str">
        <f>+IF(ISERROR(VLOOKUP($C278,[1]DM_Recursos!$B$6:$G$55,3,FALSE)=TRUE),"",VLOOKUP($C278,[1]DM_Recursos!$B$6:$G$55,3,FALSE))</f>
        <v/>
      </c>
      <c r="F278" s="23" t="str">
        <f>+IF(ISERROR(VLOOKUP($C278,[1]DM_Recursos!$B$6:$G$55,4)=TRUE),"",VLOOKUP($C278,[1]DM_Recursos!$B$6:$G$55,4))</f>
        <v/>
      </c>
      <c r="G278" s="24">
        <f>+IF(ISERROR(VLOOKUP($C278,[1]DM_Recursos!$B$6:$G$55,6,FALSE)=TRUE),0,VLOOKUP($C278,[1]DM_Recursos!$B$6:$G$55,6,FALSE))</f>
        <v>0</v>
      </c>
      <c r="H278" s="25">
        <f t="shared" si="8"/>
        <v>0</v>
      </c>
      <c r="I278" s="24">
        <f t="shared" si="9"/>
        <v>0</v>
      </c>
      <c r="J278" s="2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</row>
    <row r="279" spans="2:29" hidden="1" x14ac:dyDescent="0.25">
      <c r="B279" s="22"/>
      <c r="C279" s="22"/>
      <c r="D279" s="23" t="str">
        <f>+IF(ISERROR(VLOOKUP($C279,[1]DM_Recursos!$B$6:$G$55,2,FALSE)=TRUE),"",VLOOKUP($C279,[1]DM_Recursos!$B$6:$G$55,2,FALSE))</f>
        <v/>
      </c>
      <c r="E279" s="23" t="str">
        <f>+IF(ISERROR(VLOOKUP($C279,[1]DM_Recursos!$B$6:$G$55,3,FALSE)=TRUE),"",VLOOKUP($C279,[1]DM_Recursos!$B$6:$G$55,3,FALSE))</f>
        <v/>
      </c>
      <c r="F279" s="23" t="str">
        <f>+IF(ISERROR(VLOOKUP($C279,[1]DM_Recursos!$B$6:$G$55,4)=TRUE),"",VLOOKUP($C279,[1]DM_Recursos!$B$6:$G$55,4))</f>
        <v/>
      </c>
      <c r="G279" s="24">
        <f>+IF(ISERROR(VLOOKUP($C279,[1]DM_Recursos!$B$6:$G$55,6,FALSE)=TRUE),0,VLOOKUP($C279,[1]DM_Recursos!$B$6:$G$55,6,FALSE))</f>
        <v>0</v>
      </c>
      <c r="H279" s="25">
        <f t="shared" si="8"/>
        <v>0</v>
      </c>
      <c r="I279" s="24">
        <f t="shared" si="9"/>
        <v>0</v>
      </c>
      <c r="J279" s="2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</row>
    <row r="280" spans="2:29" hidden="1" x14ac:dyDescent="0.25">
      <c r="B280" s="22"/>
      <c r="C280" s="22"/>
      <c r="D280" s="23" t="str">
        <f>+IF(ISERROR(VLOOKUP($C280,[1]DM_Recursos!$B$6:$G$55,2,FALSE)=TRUE),"",VLOOKUP($C280,[1]DM_Recursos!$B$6:$G$55,2,FALSE))</f>
        <v/>
      </c>
      <c r="E280" s="23" t="str">
        <f>+IF(ISERROR(VLOOKUP($C280,[1]DM_Recursos!$B$6:$G$55,3,FALSE)=TRUE),"",VLOOKUP($C280,[1]DM_Recursos!$B$6:$G$55,3,FALSE))</f>
        <v/>
      </c>
      <c r="F280" s="23" t="str">
        <f>+IF(ISERROR(VLOOKUP($C280,[1]DM_Recursos!$B$6:$G$55,4)=TRUE),"",VLOOKUP($C280,[1]DM_Recursos!$B$6:$G$55,4))</f>
        <v/>
      </c>
      <c r="G280" s="24">
        <f>+IF(ISERROR(VLOOKUP($C280,[1]DM_Recursos!$B$6:$G$55,6,FALSE)=TRUE),0,VLOOKUP($C280,[1]DM_Recursos!$B$6:$G$55,6,FALSE))</f>
        <v>0</v>
      </c>
      <c r="H280" s="25">
        <f t="shared" si="8"/>
        <v>0</v>
      </c>
      <c r="I280" s="24">
        <f t="shared" si="9"/>
        <v>0</v>
      </c>
      <c r="J280" s="2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</row>
    <row r="281" spans="2:29" hidden="1" x14ac:dyDescent="0.25">
      <c r="B281" s="22"/>
      <c r="C281" s="22"/>
      <c r="D281" s="23" t="str">
        <f>+IF(ISERROR(VLOOKUP($C281,[1]DM_Recursos!$B$6:$G$55,2,FALSE)=TRUE),"",VLOOKUP($C281,[1]DM_Recursos!$B$6:$G$55,2,FALSE))</f>
        <v/>
      </c>
      <c r="E281" s="23" t="str">
        <f>+IF(ISERROR(VLOOKUP($C281,[1]DM_Recursos!$B$6:$G$55,3,FALSE)=TRUE),"",VLOOKUP($C281,[1]DM_Recursos!$B$6:$G$55,3,FALSE))</f>
        <v/>
      </c>
      <c r="F281" s="23" t="str">
        <f>+IF(ISERROR(VLOOKUP($C281,[1]DM_Recursos!$B$6:$G$55,4)=TRUE),"",VLOOKUP($C281,[1]DM_Recursos!$B$6:$G$55,4))</f>
        <v/>
      </c>
      <c r="G281" s="24">
        <f>+IF(ISERROR(VLOOKUP($C281,[1]DM_Recursos!$B$6:$G$55,6,FALSE)=TRUE),0,VLOOKUP($C281,[1]DM_Recursos!$B$6:$G$55,6,FALSE))</f>
        <v>0</v>
      </c>
      <c r="H281" s="25">
        <f t="shared" si="8"/>
        <v>0</v>
      </c>
      <c r="I281" s="24">
        <f t="shared" si="9"/>
        <v>0</v>
      </c>
      <c r="J281" s="2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</row>
    <row r="282" spans="2:29" hidden="1" x14ac:dyDescent="0.25">
      <c r="B282" s="22"/>
      <c r="C282" s="22"/>
      <c r="D282" s="23" t="str">
        <f>+IF(ISERROR(VLOOKUP($C282,[1]DM_Recursos!$B$6:$G$55,2,FALSE)=TRUE),"",VLOOKUP($C282,[1]DM_Recursos!$B$6:$G$55,2,FALSE))</f>
        <v/>
      </c>
      <c r="E282" s="23" t="str">
        <f>+IF(ISERROR(VLOOKUP($C282,[1]DM_Recursos!$B$6:$G$55,3,FALSE)=TRUE),"",VLOOKUP($C282,[1]DM_Recursos!$B$6:$G$55,3,FALSE))</f>
        <v/>
      </c>
      <c r="F282" s="23" t="str">
        <f>+IF(ISERROR(VLOOKUP($C282,[1]DM_Recursos!$B$6:$G$55,4)=TRUE),"",VLOOKUP($C282,[1]DM_Recursos!$B$6:$G$55,4))</f>
        <v/>
      </c>
      <c r="G282" s="24">
        <f>+IF(ISERROR(VLOOKUP($C282,[1]DM_Recursos!$B$6:$G$55,6,FALSE)=TRUE),0,VLOOKUP($C282,[1]DM_Recursos!$B$6:$G$55,6,FALSE))</f>
        <v>0</v>
      </c>
      <c r="H282" s="25">
        <f t="shared" si="8"/>
        <v>0</v>
      </c>
      <c r="I282" s="24">
        <f t="shared" si="9"/>
        <v>0</v>
      </c>
      <c r="J282" s="2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</row>
    <row r="283" spans="2:29" hidden="1" x14ac:dyDescent="0.25">
      <c r="B283" s="22"/>
      <c r="C283" s="22"/>
      <c r="D283" s="23" t="str">
        <f>+IF(ISERROR(VLOOKUP($C283,[1]DM_Recursos!$B$6:$G$55,2,FALSE)=TRUE),"",VLOOKUP($C283,[1]DM_Recursos!$B$6:$G$55,2,FALSE))</f>
        <v/>
      </c>
      <c r="E283" s="23" t="str">
        <f>+IF(ISERROR(VLOOKUP($C283,[1]DM_Recursos!$B$6:$G$55,3,FALSE)=TRUE),"",VLOOKUP($C283,[1]DM_Recursos!$B$6:$G$55,3,FALSE))</f>
        <v/>
      </c>
      <c r="F283" s="23" t="str">
        <f>+IF(ISERROR(VLOOKUP($C283,[1]DM_Recursos!$B$6:$G$55,4)=TRUE),"",VLOOKUP($C283,[1]DM_Recursos!$B$6:$G$55,4))</f>
        <v/>
      </c>
      <c r="G283" s="24">
        <f>+IF(ISERROR(VLOOKUP($C283,[1]DM_Recursos!$B$6:$G$55,6,FALSE)=TRUE),0,VLOOKUP($C283,[1]DM_Recursos!$B$6:$G$55,6,FALSE))</f>
        <v>0</v>
      </c>
      <c r="H283" s="25">
        <f t="shared" si="8"/>
        <v>0</v>
      </c>
      <c r="I283" s="24">
        <f t="shared" si="9"/>
        <v>0</v>
      </c>
      <c r="J283" s="2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</row>
    <row r="284" spans="2:29" hidden="1" x14ac:dyDescent="0.25">
      <c r="B284" s="22"/>
      <c r="C284" s="22"/>
      <c r="D284" s="23" t="str">
        <f>+IF(ISERROR(VLOOKUP($C284,[1]DM_Recursos!$B$6:$G$55,2,FALSE)=TRUE),"",VLOOKUP($C284,[1]DM_Recursos!$B$6:$G$55,2,FALSE))</f>
        <v/>
      </c>
      <c r="E284" s="23" t="str">
        <f>+IF(ISERROR(VLOOKUP($C284,[1]DM_Recursos!$B$6:$G$55,3,FALSE)=TRUE),"",VLOOKUP($C284,[1]DM_Recursos!$B$6:$G$55,3,FALSE))</f>
        <v/>
      </c>
      <c r="F284" s="23" t="str">
        <f>+IF(ISERROR(VLOOKUP($C284,[1]DM_Recursos!$B$6:$G$55,4)=TRUE),"",VLOOKUP($C284,[1]DM_Recursos!$B$6:$G$55,4))</f>
        <v/>
      </c>
      <c r="G284" s="24">
        <f>+IF(ISERROR(VLOOKUP($C284,[1]DM_Recursos!$B$6:$G$55,6,FALSE)=TRUE),0,VLOOKUP($C284,[1]DM_Recursos!$B$6:$G$55,6,FALSE))</f>
        <v>0</v>
      </c>
      <c r="H284" s="25">
        <f t="shared" si="8"/>
        <v>0</v>
      </c>
      <c r="I284" s="24">
        <f t="shared" si="9"/>
        <v>0</v>
      </c>
      <c r="J284" s="2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</row>
    <row r="285" spans="2:29" hidden="1" x14ac:dyDescent="0.25">
      <c r="B285" s="22"/>
      <c r="C285" s="22"/>
      <c r="D285" s="23" t="str">
        <f>+IF(ISERROR(VLOOKUP($C285,[1]DM_Recursos!$B$6:$G$55,2,FALSE)=TRUE),"",VLOOKUP($C285,[1]DM_Recursos!$B$6:$G$55,2,FALSE))</f>
        <v/>
      </c>
      <c r="E285" s="23" t="str">
        <f>+IF(ISERROR(VLOOKUP($C285,[1]DM_Recursos!$B$6:$G$55,3,FALSE)=TRUE),"",VLOOKUP($C285,[1]DM_Recursos!$B$6:$G$55,3,FALSE))</f>
        <v/>
      </c>
      <c r="F285" s="23" t="str">
        <f>+IF(ISERROR(VLOOKUP($C285,[1]DM_Recursos!$B$6:$G$55,4)=TRUE),"",VLOOKUP($C285,[1]DM_Recursos!$B$6:$G$55,4))</f>
        <v/>
      </c>
      <c r="G285" s="24">
        <f>+IF(ISERROR(VLOOKUP($C285,[1]DM_Recursos!$B$6:$G$55,6,FALSE)=TRUE),0,VLOOKUP($C285,[1]DM_Recursos!$B$6:$G$55,6,FALSE))</f>
        <v>0</v>
      </c>
      <c r="H285" s="25">
        <f t="shared" si="8"/>
        <v>0</v>
      </c>
      <c r="I285" s="24">
        <f t="shared" si="9"/>
        <v>0</v>
      </c>
      <c r="J285" s="2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</row>
    <row r="286" spans="2:29" hidden="1" x14ac:dyDescent="0.25">
      <c r="B286" s="22"/>
      <c r="C286" s="22"/>
      <c r="D286" s="23" t="str">
        <f>+IF(ISERROR(VLOOKUP($C286,[1]DM_Recursos!$B$6:$G$55,2,FALSE)=TRUE),"",VLOOKUP($C286,[1]DM_Recursos!$B$6:$G$55,2,FALSE))</f>
        <v/>
      </c>
      <c r="E286" s="23" t="str">
        <f>+IF(ISERROR(VLOOKUP($C286,[1]DM_Recursos!$B$6:$G$55,3,FALSE)=TRUE),"",VLOOKUP($C286,[1]DM_Recursos!$B$6:$G$55,3,FALSE))</f>
        <v/>
      </c>
      <c r="F286" s="23" t="str">
        <f>+IF(ISERROR(VLOOKUP($C286,[1]DM_Recursos!$B$6:$G$55,4)=TRUE),"",VLOOKUP($C286,[1]DM_Recursos!$B$6:$G$55,4))</f>
        <v/>
      </c>
      <c r="G286" s="24">
        <f>+IF(ISERROR(VLOOKUP($C286,[1]DM_Recursos!$B$6:$G$55,6,FALSE)=TRUE),0,VLOOKUP($C286,[1]DM_Recursos!$B$6:$G$55,6,FALSE))</f>
        <v>0</v>
      </c>
      <c r="H286" s="25">
        <f t="shared" si="8"/>
        <v>0</v>
      </c>
      <c r="I286" s="24">
        <f t="shared" si="9"/>
        <v>0</v>
      </c>
      <c r="J286" s="2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</row>
    <row r="287" spans="2:29" hidden="1" x14ac:dyDescent="0.25">
      <c r="B287" s="22"/>
      <c r="C287" s="22"/>
      <c r="D287" s="23" t="str">
        <f>+IF(ISERROR(VLOOKUP($C287,[1]DM_Recursos!$B$6:$G$55,2,FALSE)=TRUE),"",VLOOKUP($C287,[1]DM_Recursos!$B$6:$G$55,2,FALSE))</f>
        <v/>
      </c>
      <c r="E287" s="23" t="str">
        <f>+IF(ISERROR(VLOOKUP($C287,[1]DM_Recursos!$B$6:$G$55,3,FALSE)=TRUE),"",VLOOKUP($C287,[1]DM_Recursos!$B$6:$G$55,3,FALSE))</f>
        <v/>
      </c>
      <c r="F287" s="23" t="str">
        <f>+IF(ISERROR(VLOOKUP($C287,[1]DM_Recursos!$B$6:$G$55,4)=TRUE),"",VLOOKUP($C287,[1]DM_Recursos!$B$6:$G$55,4))</f>
        <v/>
      </c>
      <c r="G287" s="24">
        <f>+IF(ISERROR(VLOOKUP($C287,[1]DM_Recursos!$B$6:$G$55,6,FALSE)=TRUE),0,VLOOKUP($C287,[1]DM_Recursos!$B$6:$G$55,6,FALSE))</f>
        <v>0</v>
      </c>
      <c r="H287" s="25">
        <f t="shared" si="8"/>
        <v>0</v>
      </c>
      <c r="I287" s="24">
        <f t="shared" si="9"/>
        <v>0</v>
      </c>
      <c r="J287" s="2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</row>
    <row r="288" spans="2:29" hidden="1" x14ac:dyDescent="0.25">
      <c r="B288" s="22"/>
      <c r="C288" s="22"/>
      <c r="D288" s="23" t="str">
        <f>+IF(ISERROR(VLOOKUP($C288,[1]DM_Recursos!$B$6:$G$55,2,FALSE)=TRUE),"",VLOOKUP($C288,[1]DM_Recursos!$B$6:$G$55,2,FALSE))</f>
        <v/>
      </c>
      <c r="E288" s="23" t="str">
        <f>+IF(ISERROR(VLOOKUP($C288,[1]DM_Recursos!$B$6:$G$55,3,FALSE)=TRUE),"",VLOOKUP($C288,[1]DM_Recursos!$B$6:$G$55,3,FALSE))</f>
        <v/>
      </c>
      <c r="F288" s="23" t="str">
        <f>+IF(ISERROR(VLOOKUP($C288,[1]DM_Recursos!$B$6:$G$55,4)=TRUE),"",VLOOKUP($C288,[1]DM_Recursos!$B$6:$G$55,4))</f>
        <v/>
      </c>
      <c r="G288" s="24">
        <f>+IF(ISERROR(VLOOKUP($C288,[1]DM_Recursos!$B$6:$G$55,6,FALSE)=TRUE),0,VLOOKUP($C288,[1]DM_Recursos!$B$6:$G$55,6,FALSE))</f>
        <v>0</v>
      </c>
      <c r="H288" s="25">
        <f t="shared" si="8"/>
        <v>0</v>
      </c>
      <c r="I288" s="24">
        <f t="shared" si="9"/>
        <v>0</v>
      </c>
      <c r="J288" s="2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</row>
    <row r="289" spans="2:29" hidden="1" x14ac:dyDescent="0.25">
      <c r="B289" s="22"/>
      <c r="C289" s="22"/>
      <c r="D289" s="23" t="str">
        <f>+IF(ISERROR(VLOOKUP($C289,[1]DM_Recursos!$B$6:$G$55,2,FALSE)=TRUE),"",VLOOKUP($C289,[1]DM_Recursos!$B$6:$G$55,2,FALSE))</f>
        <v/>
      </c>
      <c r="E289" s="23" t="str">
        <f>+IF(ISERROR(VLOOKUP($C289,[1]DM_Recursos!$B$6:$G$55,3,FALSE)=TRUE),"",VLOOKUP($C289,[1]DM_Recursos!$B$6:$G$55,3,FALSE))</f>
        <v/>
      </c>
      <c r="F289" s="23" t="str">
        <f>+IF(ISERROR(VLOOKUP($C289,[1]DM_Recursos!$B$6:$G$55,4)=TRUE),"",VLOOKUP($C289,[1]DM_Recursos!$B$6:$G$55,4))</f>
        <v/>
      </c>
      <c r="G289" s="24">
        <f>+IF(ISERROR(VLOOKUP($C289,[1]DM_Recursos!$B$6:$G$55,6,FALSE)=TRUE),0,VLOOKUP($C289,[1]DM_Recursos!$B$6:$G$55,6,FALSE))</f>
        <v>0</v>
      </c>
      <c r="H289" s="25">
        <f t="shared" si="8"/>
        <v>0</v>
      </c>
      <c r="I289" s="24">
        <f t="shared" si="9"/>
        <v>0</v>
      </c>
      <c r="J289" s="2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</row>
    <row r="290" spans="2:29" hidden="1" x14ac:dyDescent="0.25">
      <c r="B290" s="22"/>
      <c r="C290" s="22"/>
      <c r="D290" s="23" t="str">
        <f>+IF(ISERROR(VLOOKUP($C290,[1]DM_Recursos!$B$6:$G$55,2,FALSE)=TRUE),"",VLOOKUP($C290,[1]DM_Recursos!$B$6:$G$55,2,FALSE))</f>
        <v/>
      </c>
      <c r="E290" s="23" t="str">
        <f>+IF(ISERROR(VLOOKUP($C290,[1]DM_Recursos!$B$6:$G$55,3,FALSE)=TRUE),"",VLOOKUP($C290,[1]DM_Recursos!$B$6:$G$55,3,FALSE))</f>
        <v/>
      </c>
      <c r="F290" s="23" t="str">
        <f>+IF(ISERROR(VLOOKUP($C290,[1]DM_Recursos!$B$6:$G$55,4)=TRUE),"",VLOOKUP($C290,[1]DM_Recursos!$B$6:$G$55,4))</f>
        <v/>
      </c>
      <c r="G290" s="24">
        <f>+IF(ISERROR(VLOOKUP($C290,[1]DM_Recursos!$B$6:$G$55,6,FALSE)=TRUE),0,VLOOKUP($C290,[1]DM_Recursos!$B$6:$G$55,6,FALSE))</f>
        <v>0</v>
      </c>
      <c r="H290" s="25">
        <f t="shared" si="8"/>
        <v>0</v>
      </c>
      <c r="I290" s="24">
        <f t="shared" si="9"/>
        <v>0</v>
      </c>
      <c r="J290" s="2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</row>
    <row r="291" spans="2:29" hidden="1" x14ac:dyDescent="0.25">
      <c r="B291" s="22"/>
      <c r="C291" s="22"/>
      <c r="D291" s="23" t="str">
        <f>+IF(ISERROR(VLOOKUP($C291,[1]DM_Recursos!$B$6:$G$55,2,FALSE)=TRUE),"",VLOOKUP($C291,[1]DM_Recursos!$B$6:$G$55,2,FALSE))</f>
        <v/>
      </c>
      <c r="E291" s="23" t="str">
        <f>+IF(ISERROR(VLOOKUP($C291,[1]DM_Recursos!$B$6:$G$55,3,FALSE)=TRUE),"",VLOOKUP($C291,[1]DM_Recursos!$B$6:$G$55,3,FALSE))</f>
        <v/>
      </c>
      <c r="F291" s="23" t="str">
        <f>+IF(ISERROR(VLOOKUP($C291,[1]DM_Recursos!$B$6:$G$55,4)=TRUE),"",VLOOKUP($C291,[1]DM_Recursos!$B$6:$G$55,4))</f>
        <v/>
      </c>
      <c r="G291" s="24">
        <f>+IF(ISERROR(VLOOKUP($C291,[1]DM_Recursos!$B$6:$G$55,6,FALSE)=TRUE),0,VLOOKUP($C291,[1]DM_Recursos!$B$6:$G$55,6,FALSE))</f>
        <v>0</v>
      </c>
      <c r="H291" s="25">
        <f t="shared" si="8"/>
        <v>0</v>
      </c>
      <c r="I291" s="24">
        <f t="shared" si="9"/>
        <v>0</v>
      </c>
      <c r="J291" s="2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</row>
    <row r="292" spans="2:29" hidden="1" x14ac:dyDescent="0.25">
      <c r="B292" s="22"/>
      <c r="C292" s="22"/>
      <c r="D292" s="23" t="str">
        <f>+IF(ISERROR(VLOOKUP($C292,[1]DM_Recursos!$B$6:$G$55,2,FALSE)=TRUE),"",VLOOKUP($C292,[1]DM_Recursos!$B$6:$G$55,2,FALSE))</f>
        <v/>
      </c>
      <c r="E292" s="23" t="str">
        <f>+IF(ISERROR(VLOOKUP($C292,[1]DM_Recursos!$B$6:$G$55,3,FALSE)=TRUE),"",VLOOKUP($C292,[1]DM_Recursos!$B$6:$G$55,3,FALSE))</f>
        <v/>
      </c>
      <c r="F292" s="23" t="str">
        <f>+IF(ISERROR(VLOOKUP($C292,[1]DM_Recursos!$B$6:$G$55,4)=TRUE),"",VLOOKUP($C292,[1]DM_Recursos!$B$6:$G$55,4))</f>
        <v/>
      </c>
      <c r="G292" s="24">
        <f>+IF(ISERROR(VLOOKUP($C292,[1]DM_Recursos!$B$6:$G$55,6,FALSE)=TRUE),0,VLOOKUP($C292,[1]DM_Recursos!$B$6:$G$55,6,FALSE))</f>
        <v>0</v>
      </c>
      <c r="H292" s="25">
        <f t="shared" si="8"/>
        <v>0</v>
      </c>
      <c r="I292" s="24">
        <f t="shared" si="9"/>
        <v>0</v>
      </c>
      <c r="J292" s="2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</row>
    <row r="293" spans="2:29" hidden="1" x14ac:dyDescent="0.25">
      <c r="B293" s="22"/>
      <c r="C293" s="22"/>
      <c r="D293" s="23" t="str">
        <f>+IF(ISERROR(VLOOKUP($C293,[1]DM_Recursos!$B$6:$G$55,2,FALSE)=TRUE),"",VLOOKUP($C293,[1]DM_Recursos!$B$6:$G$55,2,FALSE))</f>
        <v/>
      </c>
      <c r="E293" s="23" t="str">
        <f>+IF(ISERROR(VLOOKUP($C293,[1]DM_Recursos!$B$6:$G$55,3,FALSE)=TRUE),"",VLOOKUP($C293,[1]DM_Recursos!$B$6:$G$55,3,FALSE))</f>
        <v/>
      </c>
      <c r="F293" s="23" t="str">
        <f>+IF(ISERROR(VLOOKUP($C293,[1]DM_Recursos!$B$6:$G$55,4)=TRUE),"",VLOOKUP($C293,[1]DM_Recursos!$B$6:$G$55,4))</f>
        <v/>
      </c>
      <c r="G293" s="24">
        <f>+IF(ISERROR(VLOOKUP($C293,[1]DM_Recursos!$B$6:$G$55,6,FALSE)=TRUE),0,VLOOKUP($C293,[1]DM_Recursos!$B$6:$G$55,6,FALSE))</f>
        <v>0</v>
      </c>
      <c r="H293" s="25">
        <f t="shared" si="8"/>
        <v>0</v>
      </c>
      <c r="I293" s="24">
        <f t="shared" si="9"/>
        <v>0</v>
      </c>
      <c r="J293" s="2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</row>
    <row r="294" spans="2:29" hidden="1" x14ac:dyDescent="0.25">
      <c r="B294" s="22"/>
      <c r="C294" s="22"/>
      <c r="D294" s="23" t="str">
        <f>+IF(ISERROR(VLOOKUP($C294,[1]DM_Recursos!$B$6:$G$55,2,FALSE)=TRUE),"",VLOOKUP($C294,[1]DM_Recursos!$B$6:$G$55,2,FALSE))</f>
        <v/>
      </c>
      <c r="E294" s="23" t="str">
        <f>+IF(ISERROR(VLOOKUP($C294,[1]DM_Recursos!$B$6:$G$55,3,FALSE)=TRUE),"",VLOOKUP($C294,[1]DM_Recursos!$B$6:$G$55,3,FALSE))</f>
        <v/>
      </c>
      <c r="F294" s="23" t="str">
        <f>+IF(ISERROR(VLOOKUP($C294,[1]DM_Recursos!$B$6:$G$55,4)=TRUE),"",VLOOKUP($C294,[1]DM_Recursos!$B$6:$G$55,4))</f>
        <v/>
      </c>
      <c r="G294" s="24">
        <f>+IF(ISERROR(VLOOKUP($C294,[1]DM_Recursos!$B$6:$G$55,6,FALSE)=TRUE),0,VLOOKUP($C294,[1]DM_Recursos!$B$6:$G$55,6,FALSE))</f>
        <v>0</v>
      </c>
      <c r="H294" s="25">
        <f t="shared" si="8"/>
        <v>0</v>
      </c>
      <c r="I294" s="24">
        <f t="shared" si="9"/>
        <v>0</v>
      </c>
      <c r="J294" s="2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</row>
    <row r="295" spans="2:29" hidden="1" x14ac:dyDescent="0.25">
      <c r="B295" s="22"/>
      <c r="C295" s="22"/>
      <c r="D295" s="23" t="str">
        <f>+IF(ISERROR(VLOOKUP($C295,[1]DM_Recursos!$B$6:$G$55,2,FALSE)=TRUE),"",VLOOKUP($C295,[1]DM_Recursos!$B$6:$G$55,2,FALSE))</f>
        <v/>
      </c>
      <c r="E295" s="23" t="str">
        <f>+IF(ISERROR(VLOOKUP($C295,[1]DM_Recursos!$B$6:$G$55,3,FALSE)=TRUE),"",VLOOKUP($C295,[1]DM_Recursos!$B$6:$G$55,3,FALSE))</f>
        <v/>
      </c>
      <c r="F295" s="23" t="str">
        <f>+IF(ISERROR(VLOOKUP($C295,[1]DM_Recursos!$B$6:$G$55,4)=TRUE),"",VLOOKUP($C295,[1]DM_Recursos!$B$6:$G$55,4))</f>
        <v/>
      </c>
      <c r="G295" s="24">
        <f>+IF(ISERROR(VLOOKUP($C295,[1]DM_Recursos!$B$6:$G$55,6,FALSE)=TRUE),0,VLOOKUP($C295,[1]DM_Recursos!$B$6:$G$55,6,FALSE))</f>
        <v>0</v>
      </c>
      <c r="H295" s="25">
        <f t="shared" si="8"/>
        <v>0</v>
      </c>
      <c r="I295" s="24">
        <f t="shared" si="9"/>
        <v>0</v>
      </c>
      <c r="J295" s="2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</row>
    <row r="296" spans="2:29" hidden="1" x14ac:dyDescent="0.25">
      <c r="B296" s="22"/>
      <c r="C296" s="22"/>
      <c r="D296" s="23" t="str">
        <f>+IF(ISERROR(VLOOKUP($C296,[1]DM_Recursos!$B$6:$G$55,2,FALSE)=TRUE),"",VLOOKUP($C296,[1]DM_Recursos!$B$6:$G$55,2,FALSE))</f>
        <v/>
      </c>
      <c r="E296" s="23" t="str">
        <f>+IF(ISERROR(VLOOKUP($C296,[1]DM_Recursos!$B$6:$G$55,3,FALSE)=TRUE),"",VLOOKUP($C296,[1]DM_Recursos!$B$6:$G$55,3,FALSE))</f>
        <v/>
      </c>
      <c r="F296" s="23" t="str">
        <f>+IF(ISERROR(VLOOKUP($C296,[1]DM_Recursos!$B$6:$G$55,4)=TRUE),"",VLOOKUP($C296,[1]DM_Recursos!$B$6:$G$55,4))</f>
        <v/>
      </c>
      <c r="G296" s="24">
        <f>+IF(ISERROR(VLOOKUP($C296,[1]DM_Recursos!$B$6:$G$55,6,FALSE)=TRUE),0,VLOOKUP($C296,[1]DM_Recursos!$B$6:$G$55,6,FALSE))</f>
        <v>0</v>
      </c>
      <c r="H296" s="25">
        <f t="shared" si="8"/>
        <v>0</v>
      </c>
      <c r="I296" s="24">
        <f t="shared" si="9"/>
        <v>0</v>
      </c>
      <c r="J296" s="2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</row>
    <row r="297" spans="2:29" hidden="1" x14ac:dyDescent="0.25">
      <c r="B297" s="22"/>
      <c r="C297" s="22"/>
      <c r="D297" s="23" t="str">
        <f>+IF(ISERROR(VLOOKUP($C297,[1]DM_Recursos!$B$6:$G$55,2,FALSE)=TRUE),"",VLOOKUP($C297,[1]DM_Recursos!$B$6:$G$55,2,FALSE))</f>
        <v/>
      </c>
      <c r="E297" s="23" t="str">
        <f>+IF(ISERROR(VLOOKUP($C297,[1]DM_Recursos!$B$6:$G$55,3,FALSE)=TRUE),"",VLOOKUP($C297,[1]DM_Recursos!$B$6:$G$55,3,FALSE))</f>
        <v/>
      </c>
      <c r="F297" s="23" t="str">
        <f>+IF(ISERROR(VLOOKUP($C297,[1]DM_Recursos!$B$6:$G$55,4)=TRUE),"",VLOOKUP($C297,[1]DM_Recursos!$B$6:$G$55,4))</f>
        <v/>
      </c>
      <c r="G297" s="24">
        <f>+IF(ISERROR(VLOOKUP($C297,[1]DM_Recursos!$B$6:$G$55,6,FALSE)=TRUE),0,VLOOKUP($C297,[1]DM_Recursos!$B$6:$G$55,6,FALSE))</f>
        <v>0</v>
      </c>
      <c r="H297" s="25">
        <f t="shared" si="8"/>
        <v>0</v>
      </c>
      <c r="I297" s="24">
        <f t="shared" si="9"/>
        <v>0</v>
      </c>
      <c r="J297" s="2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</row>
    <row r="298" spans="2:29" hidden="1" x14ac:dyDescent="0.25">
      <c r="B298" s="22"/>
      <c r="C298" s="22"/>
      <c r="D298" s="23" t="str">
        <f>+IF(ISERROR(VLOOKUP($C298,[1]DM_Recursos!$B$6:$G$55,2,FALSE)=TRUE),"",VLOOKUP($C298,[1]DM_Recursos!$B$6:$G$55,2,FALSE))</f>
        <v/>
      </c>
      <c r="E298" s="23" t="str">
        <f>+IF(ISERROR(VLOOKUP($C298,[1]DM_Recursos!$B$6:$G$55,3,FALSE)=TRUE),"",VLOOKUP($C298,[1]DM_Recursos!$B$6:$G$55,3,FALSE))</f>
        <v/>
      </c>
      <c r="F298" s="23" t="str">
        <f>+IF(ISERROR(VLOOKUP($C298,[1]DM_Recursos!$B$6:$G$55,4)=TRUE),"",VLOOKUP($C298,[1]DM_Recursos!$B$6:$G$55,4))</f>
        <v/>
      </c>
      <c r="G298" s="24">
        <f>+IF(ISERROR(VLOOKUP($C298,[1]DM_Recursos!$B$6:$G$55,6,FALSE)=TRUE),0,VLOOKUP($C298,[1]DM_Recursos!$B$6:$G$55,6,FALSE))</f>
        <v>0</v>
      </c>
      <c r="H298" s="25">
        <f t="shared" si="8"/>
        <v>0</v>
      </c>
      <c r="I298" s="24">
        <f t="shared" si="9"/>
        <v>0</v>
      </c>
      <c r="J298" s="2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</row>
    <row r="299" spans="2:29" hidden="1" x14ac:dyDescent="0.25">
      <c r="B299" s="22"/>
      <c r="C299" s="22"/>
      <c r="D299" s="23" t="str">
        <f>+IF(ISERROR(VLOOKUP($C299,[1]DM_Recursos!$B$6:$G$55,2,FALSE)=TRUE),"",VLOOKUP($C299,[1]DM_Recursos!$B$6:$G$55,2,FALSE))</f>
        <v/>
      </c>
      <c r="E299" s="23" t="str">
        <f>+IF(ISERROR(VLOOKUP($C299,[1]DM_Recursos!$B$6:$G$55,3,FALSE)=TRUE),"",VLOOKUP($C299,[1]DM_Recursos!$B$6:$G$55,3,FALSE))</f>
        <v/>
      </c>
      <c r="F299" s="23" t="str">
        <f>+IF(ISERROR(VLOOKUP($C299,[1]DM_Recursos!$B$6:$G$55,4)=TRUE),"",VLOOKUP($C299,[1]DM_Recursos!$B$6:$G$55,4))</f>
        <v/>
      </c>
      <c r="G299" s="24">
        <f>+IF(ISERROR(VLOOKUP($C299,[1]DM_Recursos!$B$6:$G$55,6,FALSE)=TRUE),0,VLOOKUP($C299,[1]DM_Recursos!$B$6:$G$55,6,FALSE))</f>
        <v>0</v>
      </c>
      <c r="H299" s="25">
        <f t="shared" si="8"/>
        <v>0</v>
      </c>
      <c r="I299" s="24">
        <f t="shared" si="9"/>
        <v>0</v>
      </c>
      <c r="J299" s="2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</row>
    <row r="300" spans="2:29" hidden="1" x14ac:dyDescent="0.25">
      <c r="B300" s="22"/>
      <c r="C300" s="22"/>
      <c r="D300" s="23" t="str">
        <f>+IF(ISERROR(VLOOKUP($C300,[1]DM_Recursos!$B$6:$G$55,2,FALSE)=TRUE),"",VLOOKUP($C300,[1]DM_Recursos!$B$6:$G$55,2,FALSE))</f>
        <v/>
      </c>
      <c r="E300" s="23" t="str">
        <f>+IF(ISERROR(VLOOKUP($C300,[1]DM_Recursos!$B$6:$G$55,3,FALSE)=TRUE),"",VLOOKUP($C300,[1]DM_Recursos!$B$6:$G$55,3,FALSE))</f>
        <v/>
      </c>
      <c r="F300" s="23" t="str">
        <f>+IF(ISERROR(VLOOKUP($C300,[1]DM_Recursos!$B$6:$G$55,4)=TRUE),"",VLOOKUP($C300,[1]DM_Recursos!$B$6:$G$55,4))</f>
        <v/>
      </c>
      <c r="G300" s="24">
        <f>+IF(ISERROR(VLOOKUP($C300,[1]DM_Recursos!$B$6:$G$55,6,FALSE)=TRUE),0,VLOOKUP($C300,[1]DM_Recursos!$B$6:$G$55,6,FALSE))</f>
        <v>0</v>
      </c>
      <c r="H300" s="25">
        <f t="shared" si="8"/>
        <v>0</v>
      </c>
      <c r="I300" s="24">
        <f t="shared" si="9"/>
        <v>0</v>
      </c>
      <c r="J300" s="2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</row>
    <row r="301" spans="2:29" hidden="1" x14ac:dyDescent="0.25">
      <c r="B301" s="22"/>
      <c r="C301" s="22"/>
      <c r="D301" s="23" t="str">
        <f>+IF(ISERROR(VLOOKUP($C301,[1]DM_Recursos!$B$6:$G$55,2,FALSE)=TRUE),"",VLOOKUP($C301,[1]DM_Recursos!$B$6:$G$55,2,FALSE))</f>
        <v/>
      </c>
      <c r="E301" s="23" t="str">
        <f>+IF(ISERROR(VLOOKUP($C301,[1]DM_Recursos!$B$6:$G$55,3,FALSE)=TRUE),"",VLOOKUP($C301,[1]DM_Recursos!$B$6:$G$55,3,FALSE))</f>
        <v/>
      </c>
      <c r="F301" s="23" t="str">
        <f>+IF(ISERROR(VLOOKUP($C301,[1]DM_Recursos!$B$6:$G$55,4)=TRUE),"",VLOOKUP($C301,[1]DM_Recursos!$B$6:$G$55,4))</f>
        <v/>
      </c>
      <c r="G301" s="24">
        <f>+IF(ISERROR(VLOOKUP($C301,[1]DM_Recursos!$B$6:$G$55,6,FALSE)=TRUE),0,VLOOKUP($C301,[1]DM_Recursos!$B$6:$G$55,6,FALSE))</f>
        <v>0</v>
      </c>
      <c r="H301" s="25">
        <f t="shared" si="8"/>
        <v>0</v>
      </c>
      <c r="I301" s="24">
        <f t="shared" si="9"/>
        <v>0</v>
      </c>
      <c r="J301" s="2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</row>
    <row r="302" spans="2:29" hidden="1" x14ac:dyDescent="0.25">
      <c r="B302" s="22"/>
      <c r="C302" s="22"/>
      <c r="D302" s="23" t="str">
        <f>+IF(ISERROR(VLOOKUP($C302,[1]DM_Recursos!$B$6:$G$55,2,FALSE)=TRUE),"",VLOOKUP($C302,[1]DM_Recursos!$B$6:$G$55,2,FALSE))</f>
        <v/>
      </c>
      <c r="E302" s="23" t="str">
        <f>+IF(ISERROR(VLOOKUP($C302,[1]DM_Recursos!$B$6:$G$55,3,FALSE)=TRUE),"",VLOOKUP($C302,[1]DM_Recursos!$B$6:$G$55,3,FALSE))</f>
        <v/>
      </c>
      <c r="F302" s="23" t="str">
        <f>+IF(ISERROR(VLOOKUP($C302,[1]DM_Recursos!$B$6:$G$55,4)=TRUE),"",VLOOKUP($C302,[1]DM_Recursos!$B$6:$G$55,4))</f>
        <v/>
      </c>
      <c r="G302" s="24">
        <f>+IF(ISERROR(VLOOKUP($C302,[1]DM_Recursos!$B$6:$G$55,6,FALSE)=TRUE),0,VLOOKUP($C302,[1]DM_Recursos!$B$6:$G$55,6,FALSE))</f>
        <v>0</v>
      </c>
      <c r="H302" s="25">
        <f t="shared" si="8"/>
        <v>0</v>
      </c>
      <c r="I302" s="24">
        <f t="shared" si="9"/>
        <v>0</v>
      </c>
      <c r="J302" s="2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</row>
    <row r="303" spans="2:29" hidden="1" x14ac:dyDescent="0.25">
      <c r="B303" s="22"/>
      <c r="C303" s="22"/>
      <c r="D303" s="23" t="str">
        <f>+IF(ISERROR(VLOOKUP($C303,[1]DM_Recursos!$B$6:$G$55,2,FALSE)=TRUE),"",VLOOKUP($C303,[1]DM_Recursos!$B$6:$G$55,2,FALSE))</f>
        <v/>
      </c>
      <c r="E303" s="23" t="str">
        <f>+IF(ISERROR(VLOOKUP($C303,[1]DM_Recursos!$B$6:$G$55,3,FALSE)=TRUE),"",VLOOKUP($C303,[1]DM_Recursos!$B$6:$G$55,3,FALSE))</f>
        <v/>
      </c>
      <c r="F303" s="23" t="str">
        <f>+IF(ISERROR(VLOOKUP($C303,[1]DM_Recursos!$B$6:$G$55,4)=TRUE),"",VLOOKUP($C303,[1]DM_Recursos!$B$6:$G$55,4))</f>
        <v/>
      </c>
      <c r="G303" s="24">
        <f>+IF(ISERROR(VLOOKUP($C303,[1]DM_Recursos!$B$6:$G$55,6,FALSE)=TRUE),0,VLOOKUP($C303,[1]DM_Recursos!$B$6:$G$55,6,FALSE))</f>
        <v>0</v>
      </c>
      <c r="H303" s="25">
        <f t="shared" si="8"/>
        <v>0</v>
      </c>
      <c r="I303" s="24">
        <f t="shared" si="9"/>
        <v>0</v>
      </c>
      <c r="J303" s="2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</row>
    <row r="304" spans="2:29" hidden="1" x14ac:dyDescent="0.25">
      <c r="B304" s="22"/>
      <c r="C304" s="22"/>
      <c r="D304" s="23" t="str">
        <f>+IF(ISERROR(VLOOKUP($C304,[1]DM_Recursos!$B$6:$G$55,2,FALSE)=TRUE),"",VLOOKUP($C304,[1]DM_Recursos!$B$6:$G$55,2,FALSE))</f>
        <v/>
      </c>
      <c r="E304" s="23" t="str">
        <f>+IF(ISERROR(VLOOKUP($C304,[1]DM_Recursos!$B$6:$G$55,3,FALSE)=TRUE),"",VLOOKUP($C304,[1]DM_Recursos!$B$6:$G$55,3,FALSE))</f>
        <v/>
      </c>
      <c r="F304" s="23" t="str">
        <f>+IF(ISERROR(VLOOKUP($C304,[1]DM_Recursos!$B$6:$G$55,4)=TRUE),"",VLOOKUP($C304,[1]DM_Recursos!$B$6:$G$55,4))</f>
        <v/>
      </c>
      <c r="G304" s="24">
        <f>+IF(ISERROR(VLOOKUP($C304,[1]DM_Recursos!$B$6:$G$55,6,FALSE)=TRUE),0,VLOOKUP($C304,[1]DM_Recursos!$B$6:$G$55,6,FALSE))</f>
        <v>0</v>
      </c>
      <c r="H304" s="25">
        <f t="shared" si="8"/>
        <v>0</v>
      </c>
      <c r="I304" s="24">
        <f t="shared" si="9"/>
        <v>0</v>
      </c>
      <c r="J304" s="2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</row>
    <row r="305" spans="2:29" hidden="1" x14ac:dyDescent="0.25">
      <c r="B305" s="22"/>
      <c r="C305" s="22"/>
      <c r="D305" s="23" t="str">
        <f>+IF(ISERROR(VLOOKUP($C305,[1]DM_Recursos!$B$6:$G$55,2,FALSE)=TRUE),"",VLOOKUP($C305,[1]DM_Recursos!$B$6:$G$55,2,FALSE))</f>
        <v/>
      </c>
      <c r="E305" s="23" t="str">
        <f>+IF(ISERROR(VLOOKUP($C305,[1]DM_Recursos!$B$6:$G$55,3,FALSE)=TRUE),"",VLOOKUP($C305,[1]DM_Recursos!$B$6:$G$55,3,FALSE))</f>
        <v/>
      </c>
      <c r="F305" s="23" t="str">
        <f>+IF(ISERROR(VLOOKUP($C305,[1]DM_Recursos!$B$6:$G$55,4)=TRUE),"",VLOOKUP($C305,[1]DM_Recursos!$B$6:$G$55,4))</f>
        <v/>
      </c>
      <c r="G305" s="24">
        <f>+IF(ISERROR(VLOOKUP($C305,[1]DM_Recursos!$B$6:$G$55,6,FALSE)=TRUE),0,VLOOKUP($C305,[1]DM_Recursos!$B$6:$G$55,6,FALSE))</f>
        <v>0</v>
      </c>
      <c r="H305" s="25">
        <f t="shared" si="8"/>
        <v>0</v>
      </c>
      <c r="I305" s="24">
        <f t="shared" si="9"/>
        <v>0</v>
      </c>
      <c r="J305" s="2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</row>
    <row r="306" spans="2:29" hidden="1" x14ac:dyDescent="0.25">
      <c r="B306" s="22"/>
      <c r="C306" s="22"/>
      <c r="D306" s="23" t="str">
        <f>+IF(ISERROR(VLOOKUP($C306,[1]DM_Recursos!$B$6:$G$55,2,FALSE)=TRUE),"",VLOOKUP($C306,[1]DM_Recursos!$B$6:$G$55,2,FALSE))</f>
        <v/>
      </c>
      <c r="E306" s="23" t="str">
        <f>+IF(ISERROR(VLOOKUP($C306,[1]DM_Recursos!$B$6:$G$55,3,FALSE)=TRUE),"",VLOOKUP($C306,[1]DM_Recursos!$B$6:$G$55,3,FALSE))</f>
        <v/>
      </c>
      <c r="F306" s="23" t="str">
        <f>+IF(ISERROR(VLOOKUP($C306,[1]DM_Recursos!$B$6:$G$55,4)=TRUE),"",VLOOKUP($C306,[1]DM_Recursos!$B$6:$G$55,4))</f>
        <v/>
      </c>
      <c r="G306" s="24">
        <f>+IF(ISERROR(VLOOKUP($C306,[1]DM_Recursos!$B$6:$G$55,6,FALSE)=TRUE),0,VLOOKUP($C306,[1]DM_Recursos!$B$6:$G$55,6,FALSE))</f>
        <v>0</v>
      </c>
      <c r="H306" s="25">
        <f t="shared" si="8"/>
        <v>0</v>
      </c>
      <c r="I306" s="24">
        <f t="shared" si="9"/>
        <v>0</v>
      </c>
      <c r="J306" s="2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</row>
    <row r="307" spans="2:29" hidden="1" x14ac:dyDescent="0.25">
      <c r="B307" s="22"/>
      <c r="C307" s="22"/>
      <c r="D307" s="23" t="str">
        <f>+IF(ISERROR(VLOOKUP($C307,[1]DM_Recursos!$B$6:$G$55,2,FALSE)=TRUE),"",VLOOKUP($C307,[1]DM_Recursos!$B$6:$G$55,2,FALSE))</f>
        <v/>
      </c>
      <c r="E307" s="23" t="str">
        <f>+IF(ISERROR(VLOOKUP($C307,[1]DM_Recursos!$B$6:$G$55,3,FALSE)=TRUE),"",VLOOKUP($C307,[1]DM_Recursos!$B$6:$G$55,3,FALSE))</f>
        <v/>
      </c>
      <c r="F307" s="23" t="str">
        <f>+IF(ISERROR(VLOOKUP($C307,[1]DM_Recursos!$B$6:$G$55,4)=TRUE),"",VLOOKUP($C307,[1]DM_Recursos!$B$6:$G$55,4))</f>
        <v/>
      </c>
      <c r="G307" s="24">
        <f>+IF(ISERROR(VLOOKUP($C307,[1]DM_Recursos!$B$6:$G$55,6,FALSE)=TRUE),0,VLOOKUP($C307,[1]DM_Recursos!$B$6:$G$55,6,FALSE))</f>
        <v>0</v>
      </c>
      <c r="H307" s="25">
        <f t="shared" si="8"/>
        <v>0</v>
      </c>
      <c r="I307" s="24">
        <f t="shared" si="9"/>
        <v>0</v>
      </c>
      <c r="J307" s="2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</row>
    <row r="308" spans="2:29" hidden="1" x14ac:dyDescent="0.25">
      <c r="B308" s="22"/>
      <c r="C308" s="22"/>
      <c r="D308" s="23" t="str">
        <f>+IF(ISERROR(VLOOKUP($C308,[1]DM_Recursos!$B$6:$G$55,2,FALSE)=TRUE),"",VLOOKUP($C308,[1]DM_Recursos!$B$6:$G$55,2,FALSE))</f>
        <v/>
      </c>
      <c r="E308" s="23" t="str">
        <f>+IF(ISERROR(VLOOKUP($C308,[1]DM_Recursos!$B$6:$G$55,3,FALSE)=TRUE),"",VLOOKUP($C308,[1]DM_Recursos!$B$6:$G$55,3,FALSE))</f>
        <v/>
      </c>
      <c r="F308" s="23" t="str">
        <f>+IF(ISERROR(VLOOKUP($C308,[1]DM_Recursos!$B$6:$G$55,4)=TRUE),"",VLOOKUP($C308,[1]DM_Recursos!$B$6:$G$55,4))</f>
        <v/>
      </c>
      <c r="G308" s="24">
        <f>+IF(ISERROR(VLOOKUP($C308,[1]DM_Recursos!$B$6:$G$55,6,FALSE)=TRUE),0,VLOOKUP($C308,[1]DM_Recursos!$B$6:$G$55,6,FALSE))</f>
        <v>0</v>
      </c>
      <c r="H308" s="25">
        <f t="shared" si="8"/>
        <v>0</v>
      </c>
      <c r="I308" s="24">
        <f t="shared" si="9"/>
        <v>0</v>
      </c>
      <c r="J308" s="2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</row>
    <row r="309" spans="2:29" hidden="1" x14ac:dyDescent="0.25">
      <c r="B309" s="22"/>
      <c r="C309" s="22"/>
      <c r="D309" s="23" t="str">
        <f>+IF(ISERROR(VLOOKUP($C309,[1]DM_Recursos!$B$6:$G$55,2,FALSE)=TRUE),"",VLOOKUP($C309,[1]DM_Recursos!$B$6:$G$55,2,FALSE))</f>
        <v/>
      </c>
      <c r="E309" s="23" t="str">
        <f>+IF(ISERROR(VLOOKUP($C309,[1]DM_Recursos!$B$6:$G$55,3,FALSE)=TRUE),"",VLOOKUP($C309,[1]DM_Recursos!$B$6:$G$55,3,FALSE))</f>
        <v/>
      </c>
      <c r="F309" s="23" t="str">
        <f>+IF(ISERROR(VLOOKUP($C309,[1]DM_Recursos!$B$6:$G$55,4)=TRUE),"",VLOOKUP($C309,[1]DM_Recursos!$B$6:$G$55,4))</f>
        <v/>
      </c>
      <c r="G309" s="24">
        <f>+IF(ISERROR(VLOOKUP($C309,[1]DM_Recursos!$B$6:$G$55,6,FALSE)=TRUE),0,VLOOKUP($C309,[1]DM_Recursos!$B$6:$G$55,6,FALSE))</f>
        <v>0</v>
      </c>
      <c r="H309" s="25">
        <f t="shared" si="8"/>
        <v>0</v>
      </c>
      <c r="I309" s="24">
        <f t="shared" si="9"/>
        <v>0</v>
      </c>
      <c r="J309" s="2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</row>
    <row r="310" spans="2:29" hidden="1" x14ac:dyDescent="0.25">
      <c r="B310" s="22"/>
      <c r="C310" s="22"/>
      <c r="D310" s="23" t="str">
        <f>+IF(ISERROR(VLOOKUP($C310,[1]DM_Recursos!$B$6:$G$55,2,FALSE)=TRUE),"",VLOOKUP($C310,[1]DM_Recursos!$B$6:$G$55,2,FALSE))</f>
        <v/>
      </c>
      <c r="E310" s="23" t="str">
        <f>+IF(ISERROR(VLOOKUP($C310,[1]DM_Recursos!$B$6:$G$55,3,FALSE)=TRUE),"",VLOOKUP($C310,[1]DM_Recursos!$B$6:$G$55,3,FALSE))</f>
        <v/>
      </c>
      <c r="F310" s="23" t="str">
        <f>+IF(ISERROR(VLOOKUP($C310,[1]DM_Recursos!$B$6:$G$55,4)=TRUE),"",VLOOKUP($C310,[1]DM_Recursos!$B$6:$G$55,4))</f>
        <v/>
      </c>
      <c r="G310" s="24">
        <f>+IF(ISERROR(VLOOKUP($C310,[1]DM_Recursos!$B$6:$G$55,6,FALSE)=TRUE),0,VLOOKUP($C310,[1]DM_Recursos!$B$6:$G$55,6,FALSE))</f>
        <v>0</v>
      </c>
      <c r="H310" s="25">
        <f t="shared" si="8"/>
        <v>0</v>
      </c>
      <c r="I310" s="24">
        <f t="shared" si="9"/>
        <v>0</v>
      </c>
      <c r="J310" s="2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</row>
    <row r="311" spans="2:29" hidden="1" x14ac:dyDescent="0.25">
      <c r="B311" s="22"/>
      <c r="C311" s="22"/>
      <c r="D311" s="23" t="str">
        <f>+IF(ISERROR(VLOOKUP($C311,[1]DM_Recursos!$B$6:$G$55,2,FALSE)=TRUE),"",VLOOKUP($C311,[1]DM_Recursos!$B$6:$G$55,2,FALSE))</f>
        <v/>
      </c>
      <c r="E311" s="23" t="str">
        <f>+IF(ISERROR(VLOOKUP($C311,[1]DM_Recursos!$B$6:$G$55,3,FALSE)=TRUE),"",VLOOKUP($C311,[1]DM_Recursos!$B$6:$G$55,3,FALSE))</f>
        <v/>
      </c>
      <c r="F311" s="23" t="str">
        <f>+IF(ISERROR(VLOOKUP($C311,[1]DM_Recursos!$B$6:$G$55,4)=TRUE),"",VLOOKUP($C311,[1]DM_Recursos!$B$6:$G$55,4))</f>
        <v/>
      </c>
      <c r="G311" s="24">
        <f>+IF(ISERROR(VLOOKUP($C311,[1]DM_Recursos!$B$6:$G$55,6,FALSE)=TRUE),0,VLOOKUP($C311,[1]DM_Recursos!$B$6:$G$55,6,FALSE))</f>
        <v>0</v>
      </c>
      <c r="H311" s="25">
        <f t="shared" si="8"/>
        <v>0</v>
      </c>
      <c r="I311" s="24">
        <f t="shared" si="9"/>
        <v>0</v>
      </c>
      <c r="J311" s="2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</row>
    <row r="312" spans="2:29" hidden="1" x14ac:dyDescent="0.25">
      <c r="B312" s="22"/>
      <c r="C312" s="22"/>
      <c r="D312" s="23" t="str">
        <f>+IF(ISERROR(VLOOKUP($C312,[1]DM_Recursos!$B$6:$G$55,2,FALSE)=TRUE),"",VLOOKUP($C312,[1]DM_Recursos!$B$6:$G$55,2,FALSE))</f>
        <v/>
      </c>
      <c r="E312" s="23" t="str">
        <f>+IF(ISERROR(VLOOKUP($C312,[1]DM_Recursos!$B$6:$G$55,3,FALSE)=TRUE),"",VLOOKUP($C312,[1]DM_Recursos!$B$6:$G$55,3,FALSE))</f>
        <v/>
      </c>
      <c r="F312" s="23" t="str">
        <f>+IF(ISERROR(VLOOKUP($C312,[1]DM_Recursos!$B$6:$G$55,4)=TRUE),"",VLOOKUP($C312,[1]DM_Recursos!$B$6:$G$55,4))</f>
        <v/>
      </c>
      <c r="G312" s="24">
        <f>+IF(ISERROR(VLOOKUP($C312,[1]DM_Recursos!$B$6:$G$55,6,FALSE)=TRUE),0,VLOOKUP($C312,[1]DM_Recursos!$B$6:$G$55,6,FALSE))</f>
        <v>0</v>
      </c>
      <c r="H312" s="25">
        <f t="shared" si="8"/>
        <v>0</v>
      </c>
      <c r="I312" s="24">
        <f t="shared" si="9"/>
        <v>0</v>
      </c>
      <c r="J312" s="2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</row>
    <row r="313" spans="2:29" hidden="1" x14ac:dyDescent="0.25">
      <c r="B313" s="22"/>
      <c r="C313" s="22"/>
      <c r="D313" s="23" t="str">
        <f>+IF(ISERROR(VLOOKUP($C313,[1]DM_Recursos!$B$6:$G$55,2,FALSE)=TRUE),"",VLOOKUP($C313,[1]DM_Recursos!$B$6:$G$55,2,FALSE))</f>
        <v/>
      </c>
      <c r="E313" s="23" t="str">
        <f>+IF(ISERROR(VLOOKUP($C313,[1]DM_Recursos!$B$6:$G$55,3,FALSE)=TRUE),"",VLOOKUP($C313,[1]DM_Recursos!$B$6:$G$55,3,FALSE))</f>
        <v/>
      </c>
      <c r="F313" s="23" t="str">
        <f>+IF(ISERROR(VLOOKUP($C313,[1]DM_Recursos!$B$6:$G$55,4)=TRUE),"",VLOOKUP($C313,[1]DM_Recursos!$B$6:$G$55,4))</f>
        <v/>
      </c>
      <c r="G313" s="24">
        <f>+IF(ISERROR(VLOOKUP($C313,[1]DM_Recursos!$B$6:$G$55,6,FALSE)=TRUE),0,VLOOKUP($C313,[1]DM_Recursos!$B$6:$G$55,6,FALSE))</f>
        <v>0</v>
      </c>
      <c r="H313" s="25">
        <f t="shared" si="8"/>
        <v>0</v>
      </c>
      <c r="I313" s="24">
        <f t="shared" si="9"/>
        <v>0</v>
      </c>
      <c r="J313" s="2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</row>
    <row r="314" spans="2:29" hidden="1" x14ac:dyDescent="0.25">
      <c r="B314" s="22"/>
      <c r="C314" s="22"/>
      <c r="D314" s="23" t="str">
        <f>+IF(ISERROR(VLOOKUP($C314,[1]DM_Recursos!$B$6:$G$55,2,FALSE)=TRUE),"",VLOOKUP($C314,[1]DM_Recursos!$B$6:$G$55,2,FALSE))</f>
        <v/>
      </c>
      <c r="E314" s="23" t="str">
        <f>+IF(ISERROR(VLOOKUP($C314,[1]DM_Recursos!$B$6:$G$55,3,FALSE)=TRUE),"",VLOOKUP($C314,[1]DM_Recursos!$B$6:$G$55,3,FALSE))</f>
        <v/>
      </c>
      <c r="F314" s="23" t="str">
        <f>+IF(ISERROR(VLOOKUP($C314,[1]DM_Recursos!$B$6:$G$55,4)=TRUE),"",VLOOKUP($C314,[1]DM_Recursos!$B$6:$G$55,4))</f>
        <v/>
      </c>
      <c r="G314" s="24">
        <f>+IF(ISERROR(VLOOKUP($C314,[1]DM_Recursos!$B$6:$G$55,6,FALSE)=TRUE),0,VLOOKUP($C314,[1]DM_Recursos!$B$6:$G$55,6,FALSE))</f>
        <v>0</v>
      </c>
      <c r="H314" s="25">
        <f t="shared" si="8"/>
        <v>0</v>
      </c>
      <c r="I314" s="24">
        <f t="shared" si="9"/>
        <v>0</v>
      </c>
      <c r="J314" s="2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</row>
    <row r="315" spans="2:29" hidden="1" x14ac:dyDescent="0.25">
      <c r="B315" s="22"/>
      <c r="C315" s="22"/>
      <c r="D315" s="23" t="str">
        <f>+IF(ISERROR(VLOOKUP($C315,[1]DM_Recursos!$B$6:$G$55,2,FALSE)=TRUE),"",VLOOKUP($C315,[1]DM_Recursos!$B$6:$G$55,2,FALSE))</f>
        <v/>
      </c>
      <c r="E315" s="23" t="str">
        <f>+IF(ISERROR(VLOOKUP($C315,[1]DM_Recursos!$B$6:$G$55,3,FALSE)=TRUE),"",VLOOKUP($C315,[1]DM_Recursos!$B$6:$G$55,3,FALSE))</f>
        <v/>
      </c>
      <c r="F315" s="23" t="str">
        <f>+IF(ISERROR(VLOOKUP($C315,[1]DM_Recursos!$B$6:$G$55,4)=TRUE),"",VLOOKUP($C315,[1]DM_Recursos!$B$6:$G$55,4))</f>
        <v/>
      </c>
      <c r="G315" s="24">
        <f>+IF(ISERROR(VLOOKUP($C315,[1]DM_Recursos!$B$6:$G$55,6,FALSE)=TRUE),0,VLOOKUP($C315,[1]DM_Recursos!$B$6:$G$55,6,FALSE))</f>
        <v>0</v>
      </c>
      <c r="H315" s="25">
        <f t="shared" si="8"/>
        <v>0</v>
      </c>
      <c r="I315" s="24">
        <f t="shared" si="9"/>
        <v>0</v>
      </c>
      <c r="J315" s="2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</row>
    <row r="316" spans="2:29" hidden="1" x14ac:dyDescent="0.25">
      <c r="B316" s="22"/>
      <c r="C316" s="22"/>
      <c r="D316" s="23" t="str">
        <f>+IF(ISERROR(VLOOKUP($C316,[1]DM_Recursos!$B$6:$G$55,2,FALSE)=TRUE),"",VLOOKUP($C316,[1]DM_Recursos!$B$6:$G$55,2,FALSE))</f>
        <v/>
      </c>
      <c r="E316" s="23" t="str">
        <f>+IF(ISERROR(VLOOKUP($C316,[1]DM_Recursos!$B$6:$G$55,3,FALSE)=TRUE),"",VLOOKUP($C316,[1]DM_Recursos!$B$6:$G$55,3,FALSE))</f>
        <v/>
      </c>
      <c r="F316" s="23" t="str">
        <f>+IF(ISERROR(VLOOKUP($C316,[1]DM_Recursos!$B$6:$G$55,4)=TRUE),"",VLOOKUP($C316,[1]DM_Recursos!$B$6:$G$55,4))</f>
        <v/>
      </c>
      <c r="G316" s="24">
        <f>+IF(ISERROR(VLOOKUP($C316,[1]DM_Recursos!$B$6:$G$55,6,FALSE)=TRUE),0,VLOOKUP($C316,[1]DM_Recursos!$B$6:$G$55,6,FALSE))</f>
        <v>0</v>
      </c>
      <c r="H316" s="25">
        <f t="shared" si="8"/>
        <v>0</v>
      </c>
      <c r="I316" s="24">
        <f t="shared" si="9"/>
        <v>0</v>
      </c>
      <c r="J316" s="2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</row>
    <row r="317" spans="2:29" hidden="1" x14ac:dyDescent="0.25">
      <c r="B317" s="22"/>
      <c r="C317" s="22"/>
      <c r="D317" s="23" t="str">
        <f>+IF(ISERROR(VLOOKUP($C317,[1]DM_Recursos!$B$6:$G$55,2,FALSE)=TRUE),"",VLOOKUP($C317,[1]DM_Recursos!$B$6:$G$55,2,FALSE))</f>
        <v/>
      </c>
      <c r="E317" s="23" t="str">
        <f>+IF(ISERROR(VLOOKUP($C317,[1]DM_Recursos!$B$6:$G$55,3,FALSE)=TRUE),"",VLOOKUP($C317,[1]DM_Recursos!$B$6:$G$55,3,FALSE))</f>
        <v/>
      </c>
      <c r="F317" s="23" t="str">
        <f>+IF(ISERROR(VLOOKUP($C317,[1]DM_Recursos!$B$6:$G$55,4)=TRUE),"",VLOOKUP($C317,[1]DM_Recursos!$B$6:$G$55,4))</f>
        <v/>
      </c>
      <c r="G317" s="24">
        <f>+IF(ISERROR(VLOOKUP($C317,[1]DM_Recursos!$B$6:$G$55,6,FALSE)=TRUE),0,VLOOKUP($C317,[1]DM_Recursos!$B$6:$G$55,6,FALSE))</f>
        <v>0</v>
      </c>
      <c r="H317" s="25">
        <f t="shared" si="8"/>
        <v>0</v>
      </c>
      <c r="I317" s="24">
        <f t="shared" si="9"/>
        <v>0</v>
      </c>
      <c r="J317" s="2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</row>
    <row r="318" spans="2:29" hidden="1" x14ac:dyDescent="0.25">
      <c r="B318" s="22"/>
      <c r="C318" s="22"/>
      <c r="D318" s="23" t="str">
        <f>+IF(ISERROR(VLOOKUP($C318,[1]DM_Recursos!$B$6:$G$55,2,FALSE)=TRUE),"",VLOOKUP($C318,[1]DM_Recursos!$B$6:$G$55,2,FALSE))</f>
        <v/>
      </c>
      <c r="E318" s="23" t="str">
        <f>+IF(ISERROR(VLOOKUP($C318,[1]DM_Recursos!$B$6:$G$55,3,FALSE)=TRUE),"",VLOOKUP($C318,[1]DM_Recursos!$B$6:$G$55,3,FALSE))</f>
        <v/>
      </c>
      <c r="F318" s="23" t="str">
        <f>+IF(ISERROR(VLOOKUP($C318,[1]DM_Recursos!$B$6:$G$55,4)=TRUE),"",VLOOKUP($C318,[1]DM_Recursos!$B$6:$G$55,4))</f>
        <v/>
      </c>
      <c r="G318" s="24">
        <f>+IF(ISERROR(VLOOKUP($C318,[1]DM_Recursos!$B$6:$G$55,6,FALSE)=TRUE),0,VLOOKUP($C318,[1]DM_Recursos!$B$6:$G$55,6,FALSE))</f>
        <v>0</v>
      </c>
      <c r="H318" s="25">
        <f t="shared" si="8"/>
        <v>0</v>
      </c>
      <c r="I318" s="24">
        <f t="shared" si="9"/>
        <v>0</v>
      </c>
      <c r="J318" s="2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</row>
    <row r="319" spans="2:29" hidden="1" x14ac:dyDescent="0.25">
      <c r="B319" s="22"/>
      <c r="C319" s="22"/>
      <c r="D319" s="23" t="str">
        <f>+IF(ISERROR(VLOOKUP($C319,[1]DM_Recursos!$B$6:$G$55,2,FALSE)=TRUE),"",VLOOKUP($C319,[1]DM_Recursos!$B$6:$G$55,2,FALSE))</f>
        <v/>
      </c>
      <c r="E319" s="23" t="str">
        <f>+IF(ISERROR(VLOOKUP($C319,[1]DM_Recursos!$B$6:$G$55,3,FALSE)=TRUE),"",VLOOKUP($C319,[1]DM_Recursos!$B$6:$G$55,3,FALSE))</f>
        <v/>
      </c>
      <c r="F319" s="23" t="str">
        <f>+IF(ISERROR(VLOOKUP($C319,[1]DM_Recursos!$B$6:$G$55,4)=TRUE),"",VLOOKUP($C319,[1]DM_Recursos!$B$6:$G$55,4))</f>
        <v/>
      </c>
      <c r="G319" s="24">
        <f>+IF(ISERROR(VLOOKUP($C319,[1]DM_Recursos!$B$6:$G$55,6,FALSE)=TRUE),0,VLOOKUP($C319,[1]DM_Recursos!$B$6:$G$55,6,FALSE))</f>
        <v>0</v>
      </c>
      <c r="H319" s="25">
        <f t="shared" si="8"/>
        <v>0</v>
      </c>
      <c r="I319" s="24">
        <f t="shared" si="9"/>
        <v>0</v>
      </c>
      <c r="J319" s="2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</row>
    <row r="320" spans="2:29" hidden="1" x14ac:dyDescent="0.25">
      <c r="B320" s="22"/>
      <c r="C320" s="22"/>
      <c r="D320" s="23" t="str">
        <f>+IF(ISERROR(VLOOKUP($C320,[1]DM_Recursos!$B$6:$G$55,2,FALSE)=TRUE),"",VLOOKUP($C320,[1]DM_Recursos!$B$6:$G$55,2,FALSE))</f>
        <v/>
      </c>
      <c r="E320" s="23" t="str">
        <f>+IF(ISERROR(VLOOKUP($C320,[1]DM_Recursos!$B$6:$G$55,3,FALSE)=TRUE),"",VLOOKUP($C320,[1]DM_Recursos!$B$6:$G$55,3,FALSE))</f>
        <v/>
      </c>
      <c r="F320" s="23" t="str">
        <f>+IF(ISERROR(VLOOKUP($C320,[1]DM_Recursos!$B$6:$G$55,4)=TRUE),"",VLOOKUP($C320,[1]DM_Recursos!$B$6:$G$55,4))</f>
        <v/>
      </c>
      <c r="G320" s="24">
        <f>+IF(ISERROR(VLOOKUP($C320,[1]DM_Recursos!$B$6:$G$55,6,FALSE)=TRUE),0,VLOOKUP($C320,[1]DM_Recursos!$B$6:$G$55,6,FALSE))</f>
        <v>0</v>
      </c>
      <c r="H320" s="25">
        <f t="shared" si="8"/>
        <v>0</v>
      </c>
      <c r="I320" s="24">
        <f t="shared" si="9"/>
        <v>0</v>
      </c>
      <c r="J320" s="2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</row>
    <row r="321" spans="2:29" hidden="1" x14ac:dyDescent="0.25">
      <c r="B321" s="22"/>
      <c r="C321" s="22"/>
      <c r="D321" s="23" t="str">
        <f>+IF(ISERROR(VLOOKUP($C321,[1]DM_Recursos!$B$6:$G$55,2,FALSE)=TRUE),"",VLOOKUP($C321,[1]DM_Recursos!$B$6:$G$55,2,FALSE))</f>
        <v/>
      </c>
      <c r="E321" s="23" t="str">
        <f>+IF(ISERROR(VLOOKUP($C321,[1]DM_Recursos!$B$6:$G$55,3,FALSE)=TRUE),"",VLOOKUP($C321,[1]DM_Recursos!$B$6:$G$55,3,FALSE))</f>
        <v/>
      </c>
      <c r="F321" s="23" t="str">
        <f>+IF(ISERROR(VLOOKUP($C321,[1]DM_Recursos!$B$6:$G$55,4)=TRUE),"",VLOOKUP($C321,[1]DM_Recursos!$B$6:$G$55,4))</f>
        <v/>
      </c>
      <c r="G321" s="24">
        <f>+IF(ISERROR(VLOOKUP($C321,[1]DM_Recursos!$B$6:$G$55,6,FALSE)=TRUE),0,VLOOKUP($C321,[1]DM_Recursos!$B$6:$G$55,6,FALSE))</f>
        <v>0</v>
      </c>
      <c r="H321" s="25">
        <f t="shared" si="8"/>
        <v>0</v>
      </c>
      <c r="I321" s="24">
        <f t="shared" si="9"/>
        <v>0</v>
      </c>
      <c r="J321" s="2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</row>
    <row r="322" spans="2:29" hidden="1" x14ac:dyDescent="0.25">
      <c r="B322" s="22"/>
      <c r="C322" s="22"/>
      <c r="D322" s="23" t="str">
        <f>+IF(ISERROR(VLOOKUP($C322,[1]DM_Recursos!$B$6:$G$55,2,FALSE)=TRUE),"",VLOOKUP($C322,[1]DM_Recursos!$B$6:$G$55,2,FALSE))</f>
        <v/>
      </c>
      <c r="E322" s="23" t="str">
        <f>+IF(ISERROR(VLOOKUP($C322,[1]DM_Recursos!$B$6:$G$55,3,FALSE)=TRUE),"",VLOOKUP($C322,[1]DM_Recursos!$B$6:$G$55,3,FALSE))</f>
        <v/>
      </c>
      <c r="F322" s="23" t="str">
        <f>+IF(ISERROR(VLOOKUP($C322,[1]DM_Recursos!$B$6:$G$55,4)=TRUE),"",VLOOKUP($C322,[1]DM_Recursos!$B$6:$G$55,4))</f>
        <v/>
      </c>
      <c r="G322" s="24">
        <f>+IF(ISERROR(VLOOKUP($C322,[1]DM_Recursos!$B$6:$G$55,6,FALSE)=TRUE),0,VLOOKUP($C322,[1]DM_Recursos!$B$6:$G$55,6,FALSE))</f>
        <v>0</v>
      </c>
      <c r="H322" s="25">
        <f t="shared" si="8"/>
        <v>0</v>
      </c>
      <c r="I322" s="24">
        <f t="shared" si="9"/>
        <v>0</v>
      </c>
      <c r="J322" s="2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</row>
    <row r="323" spans="2:29" hidden="1" x14ac:dyDescent="0.25">
      <c r="B323" s="22"/>
      <c r="C323" s="22"/>
      <c r="D323" s="23" t="str">
        <f>+IF(ISERROR(VLOOKUP($C323,[1]DM_Recursos!$B$6:$G$55,2,FALSE)=TRUE),"",VLOOKUP($C323,[1]DM_Recursos!$B$6:$G$55,2,FALSE))</f>
        <v/>
      </c>
      <c r="E323" s="23" t="str">
        <f>+IF(ISERROR(VLOOKUP($C323,[1]DM_Recursos!$B$6:$G$55,3,FALSE)=TRUE),"",VLOOKUP($C323,[1]DM_Recursos!$B$6:$G$55,3,FALSE))</f>
        <v/>
      </c>
      <c r="F323" s="23" t="str">
        <f>+IF(ISERROR(VLOOKUP($C323,[1]DM_Recursos!$B$6:$G$55,4)=TRUE),"",VLOOKUP($C323,[1]DM_Recursos!$B$6:$G$55,4))</f>
        <v/>
      </c>
      <c r="G323" s="24">
        <f>+IF(ISERROR(VLOOKUP($C323,[1]DM_Recursos!$B$6:$G$55,6,FALSE)=TRUE),0,VLOOKUP($C323,[1]DM_Recursos!$B$6:$G$55,6,FALSE))</f>
        <v>0</v>
      </c>
      <c r="H323" s="25">
        <f t="shared" si="8"/>
        <v>0</v>
      </c>
      <c r="I323" s="24">
        <f t="shared" si="9"/>
        <v>0</v>
      </c>
      <c r="J323" s="2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</row>
    <row r="324" spans="2:29" hidden="1" x14ac:dyDescent="0.25">
      <c r="B324" s="22"/>
      <c r="C324" s="22"/>
      <c r="D324" s="23" t="str">
        <f>+IF(ISERROR(VLOOKUP($C324,[1]DM_Recursos!$B$6:$G$55,2,FALSE)=TRUE),"",VLOOKUP($C324,[1]DM_Recursos!$B$6:$G$55,2,FALSE))</f>
        <v/>
      </c>
      <c r="E324" s="23" t="str">
        <f>+IF(ISERROR(VLOOKUP($C324,[1]DM_Recursos!$B$6:$G$55,3,FALSE)=TRUE),"",VLOOKUP($C324,[1]DM_Recursos!$B$6:$G$55,3,FALSE))</f>
        <v/>
      </c>
      <c r="F324" s="23" t="str">
        <f>+IF(ISERROR(VLOOKUP($C324,[1]DM_Recursos!$B$6:$G$55,4)=TRUE),"",VLOOKUP($C324,[1]DM_Recursos!$B$6:$G$55,4))</f>
        <v/>
      </c>
      <c r="G324" s="24">
        <f>+IF(ISERROR(VLOOKUP($C324,[1]DM_Recursos!$B$6:$G$55,6,FALSE)=TRUE),0,VLOOKUP($C324,[1]DM_Recursos!$B$6:$G$55,6,FALSE))</f>
        <v>0</v>
      </c>
      <c r="H324" s="25">
        <f t="shared" si="8"/>
        <v>0</v>
      </c>
      <c r="I324" s="24">
        <f t="shared" si="9"/>
        <v>0</v>
      </c>
      <c r="J324" s="2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</row>
    <row r="325" spans="2:29" hidden="1" x14ac:dyDescent="0.25">
      <c r="B325" s="22"/>
      <c r="C325" s="22"/>
      <c r="D325" s="23" t="str">
        <f>+IF(ISERROR(VLOOKUP($C325,[1]DM_Recursos!$B$6:$G$55,2,FALSE)=TRUE),"",VLOOKUP($C325,[1]DM_Recursos!$B$6:$G$55,2,FALSE))</f>
        <v/>
      </c>
      <c r="E325" s="23" t="str">
        <f>+IF(ISERROR(VLOOKUP($C325,[1]DM_Recursos!$B$6:$G$55,3,FALSE)=TRUE),"",VLOOKUP($C325,[1]DM_Recursos!$B$6:$G$55,3,FALSE))</f>
        <v/>
      </c>
      <c r="F325" s="23" t="str">
        <f>+IF(ISERROR(VLOOKUP($C325,[1]DM_Recursos!$B$6:$G$55,4)=TRUE),"",VLOOKUP($C325,[1]DM_Recursos!$B$6:$G$55,4))</f>
        <v/>
      </c>
      <c r="G325" s="24">
        <f>+IF(ISERROR(VLOOKUP($C325,[1]DM_Recursos!$B$6:$G$55,6,FALSE)=TRUE),0,VLOOKUP($C325,[1]DM_Recursos!$B$6:$G$55,6,FALSE))</f>
        <v>0</v>
      </c>
      <c r="H325" s="25">
        <f t="shared" si="8"/>
        <v>0</v>
      </c>
      <c r="I325" s="24">
        <f t="shared" si="9"/>
        <v>0</v>
      </c>
      <c r="J325" s="2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</row>
    <row r="326" spans="2:29" hidden="1" x14ac:dyDescent="0.25">
      <c r="B326" s="22"/>
      <c r="C326" s="22"/>
      <c r="D326" s="23" t="str">
        <f>+IF(ISERROR(VLOOKUP($C326,[1]DM_Recursos!$B$6:$G$55,2,FALSE)=TRUE),"",VLOOKUP($C326,[1]DM_Recursos!$B$6:$G$55,2,FALSE))</f>
        <v/>
      </c>
      <c r="E326" s="23" t="str">
        <f>+IF(ISERROR(VLOOKUP($C326,[1]DM_Recursos!$B$6:$G$55,3,FALSE)=TRUE),"",VLOOKUP($C326,[1]DM_Recursos!$B$6:$G$55,3,FALSE))</f>
        <v/>
      </c>
      <c r="F326" s="23" t="str">
        <f>+IF(ISERROR(VLOOKUP($C326,[1]DM_Recursos!$B$6:$G$55,4)=TRUE),"",VLOOKUP($C326,[1]DM_Recursos!$B$6:$G$55,4))</f>
        <v/>
      </c>
      <c r="G326" s="24">
        <f>+IF(ISERROR(VLOOKUP($C326,[1]DM_Recursos!$B$6:$G$55,6,FALSE)=TRUE),0,VLOOKUP($C326,[1]DM_Recursos!$B$6:$G$55,6,FALSE))</f>
        <v>0</v>
      </c>
      <c r="H326" s="25">
        <f t="shared" ref="H326:H389" si="10">+SUM(L326:AC326)</f>
        <v>0</v>
      </c>
      <c r="I326" s="24">
        <f t="shared" si="9"/>
        <v>0</v>
      </c>
      <c r="J326" s="2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</row>
    <row r="327" spans="2:29" hidden="1" x14ac:dyDescent="0.25">
      <c r="B327" s="22"/>
      <c r="C327" s="22"/>
      <c r="D327" s="23" t="str">
        <f>+IF(ISERROR(VLOOKUP($C327,[1]DM_Recursos!$B$6:$G$55,2,FALSE)=TRUE),"",VLOOKUP($C327,[1]DM_Recursos!$B$6:$G$55,2,FALSE))</f>
        <v/>
      </c>
      <c r="E327" s="23" t="str">
        <f>+IF(ISERROR(VLOOKUP($C327,[1]DM_Recursos!$B$6:$G$55,3,FALSE)=TRUE),"",VLOOKUP($C327,[1]DM_Recursos!$B$6:$G$55,3,FALSE))</f>
        <v/>
      </c>
      <c r="F327" s="23" t="str">
        <f>+IF(ISERROR(VLOOKUP($C327,[1]DM_Recursos!$B$6:$G$55,4)=TRUE),"",VLOOKUP($C327,[1]DM_Recursos!$B$6:$G$55,4))</f>
        <v/>
      </c>
      <c r="G327" s="24">
        <f>+IF(ISERROR(VLOOKUP($C327,[1]DM_Recursos!$B$6:$G$55,6,FALSE)=TRUE),0,VLOOKUP($C327,[1]DM_Recursos!$B$6:$G$55,6,FALSE))</f>
        <v>0</v>
      </c>
      <c r="H327" s="25">
        <f t="shared" si="10"/>
        <v>0</v>
      </c>
      <c r="I327" s="24">
        <f t="shared" ref="I327:I390" si="11">G327*H327</f>
        <v>0</v>
      </c>
      <c r="J327" s="2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</row>
    <row r="328" spans="2:29" hidden="1" x14ac:dyDescent="0.25">
      <c r="B328" s="22"/>
      <c r="C328" s="22"/>
      <c r="D328" s="23" t="str">
        <f>+IF(ISERROR(VLOOKUP($C328,[1]DM_Recursos!$B$6:$G$55,2,FALSE)=TRUE),"",VLOOKUP($C328,[1]DM_Recursos!$B$6:$G$55,2,FALSE))</f>
        <v/>
      </c>
      <c r="E328" s="23" t="str">
        <f>+IF(ISERROR(VLOOKUP($C328,[1]DM_Recursos!$B$6:$G$55,3,FALSE)=TRUE),"",VLOOKUP($C328,[1]DM_Recursos!$B$6:$G$55,3,FALSE))</f>
        <v/>
      </c>
      <c r="F328" s="23" t="str">
        <f>+IF(ISERROR(VLOOKUP($C328,[1]DM_Recursos!$B$6:$G$55,4)=TRUE),"",VLOOKUP($C328,[1]DM_Recursos!$B$6:$G$55,4))</f>
        <v/>
      </c>
      <c r="G328" s="24">
        <f>+IF(ISERROR(VLOOKUP($C328,[1]DM_Recursos!$B$6:$G$55,6,FALSE)=TRUE),0,VLOOKUP($C328,[1]DM_Recursos!$B$6:$G$55,6,FALSE))</f>
        <v>0</v>
      </c>
      <c r="H328" s="25">
        <f t="shared" si="10"/>
        <v>0</v>
      </c>
      <c r="I328" s="24">
        <f t="shared" si="11"/>
        <v>0</v>
      </c>
      <c r="J328" s="2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</row>
    <row r="329" spans="2:29" hidden="1" x14ac:dyDescent="0.25">
      <c r="B329" s="22"/>
      <c r="C329" s="22"/>
      <c r="D329" s="23" t="str">
        <f>+IF(ISERROR(VLOOKUP($C329,[1]DM_Recursos!$B$6:$G$55,2,FALSE)=TRUE),"",VLOOKUP($C329,[1]DM_Recursos!$B$6:$G$55,2,FALSE))</f>
        <v/>
      </c>
      <c r="E329" s="23" t="str">
        <f>+IF(ISERROR(VLOOKUP($C329,[1]DM_Recursos!$B$6:$G$55,3,FALSE)=TRUE),"",VLOOKUP($C329,[1]DM_Recursos!$B$6:$G$55,3,FALSE))</f>
        <v/>
      </c>
      <c r="F329" s="23" t="str">
        <f>+IF(ISERROR(VLOOKUP($C329,[1]DM_Recursos!$B$6:$G$55,4)=TRUE),"",VLOOKUP($C329,[1]DM_Recursos!$B$6:$G$55,4))</f>
        <v/>
      </c>
      <c r="G329" s="24">
        <f>+IF(ISERROR(VLOOKUP($C329,[1]DM_Recursos!$B$6:$G$55,6,FALSE)=TRUE),0,VLOOKUP($C329,[1]DM_Recursos!$B$6:$G$55,6,FALSE))</f>
        <v>0</v>
      </c>
      <c r="H329" s="25">
        <f t="shared" si="10"/>
        <v>0</v>
      </c>
      <c r="I329" s="24">
        <f t="shared" si="11"/>
        <v>0</v>
      </c>
      <c r="J329" s="2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</row>
    <row r="330" spans="2:29" hidden="1" x14ac:dyDescent="0.25">
      <c r="B330" s="22"/>
      <c r="C330" s="22"/>
      <c r="D330" s="23" t="str">
        <f>+IF(ISERROR(VLOOKUP($C330,[1]DM_Recursos!$B$6:$G$55,2,FALSE)=TRUE),"",VLOOKUP($C330,[1]DM_Recursos!$B$6:$G$55,2,FALSE))</f>
        <v/>
      </c>
      <c r="E330" s="23" t="str">
        <f>+IF(ISERROR(VLOOKUP($C330,[1]DM_Recursos!$B$6:$G$55,3,FALSE)=TRUE),"",VLOOKUP($C330,[1]DM_Recursos!$B$6:$G$55,3,FALSE))</f>
        <v/>
      </c>
      <c r="F330" s="23" t="str">
        <f>+IF(ISERROR(VLOOKUP($C330,[1]DM_Recursos!$B$6:$G$55,4)=TRUE),"",VLOOKUP($C330,[1]DM_Recursos!$B$6:$G$55,4))</f>
        <v/>
      </c>
      <c r="G330" s="24">
        <f>+IF(ISERROR(VLOOKUP($C330,[1]DM_Recursos!$B$6:$G$55,6,FALSE)=TRUE),0,VLOOKUP($C330,[1]DM_Recursos!$B$6:$G$55,6,FALSE))</f>
        <v>0</v>
      </c>
      <c r="H330" s="25">
        <f t="shared" si="10"/>
        <v>0</v>
      </c>
      <c r="I330" s="24">
        <f t="shared" si="11"/>
        <v>0</v>
      </c>
      <c r="J330" s="2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</row>
    <row r="331" spans="2:29" hidden="1" x14ac:dyDescent="0.25">
      <c r="B331" s="22"/>
      <c r="C331" s="22"/>
      <c r="D331" s="23" t="str">
        <f>+IF(ISERROR(VLOOKUP($C331,[1]DM_Recursos!$B$6:$G$55,2,FALSE)=TRUE),"",VLOOKUP($C331,[1]DM_Recursos!$B$6:$G$55,2,FALSE))</f>
        <v/>
      </c>
      <c r="E331" s="23" t="str">
        <f>+IF(ISERROR(VLOOKUP($C331,[1]DM_Recursos!$B$6:$G$55,3,FALSE)=TRUE),"",VLOOKUP($C331,[1]DM_Recursos!$B$6:$G$55,3,FALSE))</f>
        <v/>
      </c>
      <c r="F331" s="23" t="str">
        <f>+IF(ISERROR(VLOOKUP($C331,[1]DM_Recursos!$B$6:$G$55,4)=TRUE),"",VLOOKUP($C331,[1]DM_Recursos!$B$6:$G$55,4))</f>
        <v/>
      </c>
      <c r="G331" s="24">
        <f>+IF(ISERROR(VLOOKUP($C331,[1]DM_Recursos!$B$6:$G$55,6,FALSE)=TRUE),0,VLOOKUP($C331,[1]DM_Recursos!$B$6:$G$55,6,FALSE))</f>
        <v>0</v>
      </c>
      <c r="H331" s="25">
        <f t="shared" si="10"/>
        <v>0</v>
      </c>
      <c r="I331" s="24">
        <f t="shared" si="11"/>
        <v>0</v>
      </c>
      <c r="J331" s="2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</row>
    <row r="332" spans="2:29" hidden="1" x14ac:dyDescent="0.25">
      <c r="B332" s="22"/>
      <c r="C332" s="22"/>
      <c r="D332" s="23" t="str">
        <f>+IF(ISERROR(VLOOKUP($C332,[1]DM_Recursos!$B$6:$G$55,2,FALSE)=TRUE),"",VLOOKUP($C332,[1]DM_Recursos!$B$6:$G$55,2,FALSE))</f>
        <v/>
      </c>
      <c r="E332" s="23" t="str">
        <f>+IF(ISERROR(VLOOKUP($C332,[1]DM_Recursos!$B$6:$G$55,3,FALSE)=TRUE),"",VLOOKUP($C332,[1]DM_Recursos!$B$6:$G$55,3,FALSE))</f>
        <v/>
      </c>
      <c r="F332" s="23" t="str">
        <f>+IF(ISERROR(VLOOKUP($C332,[1]DM_Recursos!$B$6:$G$55,4)=TRUE),"",VLOOKUP($C332,[1]DM_Recursos!$B$6:$G$55,4))</f>
        <v/>
      </c>
      <c r="G332" s="24">
        <f>+IF(ISERROR(VLOOKUP($C332,[1]DM_Recursos!$B$6:$G$55,6,FALSE)=TRUE),0,VLOOKUP($C332,[1]DM_Recursos!$B$6:$G$55,6,FALSE))</f>
        <v>0</v>
      </c>
      <c r="H332" s="25">
        <f t="shared" si="10"/>
        <v>0</v>
      </c>
      <c r="I332" s="24">
        <f t="shared" si="11"/>
        <v>0</v>
      </c>
      <c r="J332" s="2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</row>
    <row r="333" spans="2:29" hidden="1" x14ac:dyDescent="0.25">
      <c r="B333" s="22"/>
      <c r="C333" s="22"/>
      <c r="D333" s="23" t="str">
        <f>+IF(ISERROR(VLOOKUP($C333,[1]DM_Recursos!$B$6:$G$55,2,FALSE)=TRUE),"",VLOOKUP($C333,[1]DM_Recursos!$B$6:$G$55,2,FALSE))</f>
        <v/>
      </c>
      <c r="E333" s="23" t="str">
        <f>+IF(ISERROR(VLOOKUP($C333,[1]DM_Recursos!$B$6:$G$55,3,FALSE)=TRUE),"",VLOOKUP($C333,[1]DM_Recursos!$B$6:$G$55,3,FALSE))</f>
        <v/>
      </c>
      <c r="F333" s="23" t="str">
        <f>+IF(ISERROR(VLOOKUP($C333,[1]DM_Recursos!$B$6:$G$55,4)=TRUE),"",VLOOKUP($C333,[1]DM_Recursos!$B$6:$G$55,4))</f>
        <v/>
      </c>
      <c r="G333" s="24">
        <f>+IF(ISERROR(VLOOKUP($C333,[1]DM_Recursos!$B$6:$G$55,6,FALSE)=TRUE),0,VLOOKUP($C333,[1]DM_Recursos!$B$6:$G$55,6,FALSE))</f>
        <v>0</v>
      </c>
      <c r="H333" s="25">
        <f t="shared" si="10"/>
        <v>0</v>
      </c>
      <c r="I333" s="24">
        <f t="shared" si="11"/>
        <v>0</v>
      </c>
      <c r="J333" s="2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</row>
    <row r="334" spans="2:29" hidden="1" x14ac:dyDescent="0.25">
      <c r="B334" s="22"/>
      <c r="C334" s="22"/>
      <c r="D334" s="23" t="str">
        <f>+IF(ISERROR(VLOOKUP($C334,[1]DM_Recursos!$B$6:$G$55,2,FALSE)=TRUE),"",VLOOKUP($C334,[1]DM_Recursos!$B$6:$G$55,2,FALSE))</f>
        <v/>
      </c>
      <c r="E334" s="23" t="str">
        <f>+IF(ISERROR(VLOOKUP($C334,[1]DM_Recursos!$B$6:$G$55,3,FALSE)=TRUE),"",VLOOKUP($C334,[1]DM_Recursos!$B$6:$G$55,3,FALSE))</f>
        <v/>
      </c>
      <c r="F334" s="23" t="str">
        <f>+IF(ISERROR(VLOOKUP($C334,[1]DM_Recursos!$B$6:$G$55,4)=TRUE),"",VLOOKUP($C334,[1]DM_Recursos!$B$6:$G$55,4))</f>
        <v/>
      </c>
      <c r="G334" s="24">
        <f>+IF(ISERROR(VLOOKUP($C334,[1]DM_Recursos!$B$6:$G$55,6,FALSE)=TRUE),0,VLOOKUP($C334,[1]DM_Recursos!$B$6:$G$55,6,FALSE))</f>
        <v>0</v>
      </c>
      <c r="H334" s="25">
        <f t="shared" si="10"/>
        <v>0</v>
      </c>
      <c r="I334" s="24">
        <f t="shared" si="11"/>
        <v>0</v>
      </c>
      <c r="J334" s="2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</row>
    <row r="335" spans="2:29" hidden="1" x14ac:dyDescent="0.25">
      <c r="B335" s="22"/>
      <c r="C335" s="22"/>
      <c r="D335" s="23" t="str">
        <f>+IF(ISERROR(VLOOKUP($C335,[1]DM_Recursos!$B$6:$G$55,2,FALSE)=TRUE),"",VLOOKUP($C335,[1]DM_Recursos!$B$6:$G$55,2,FALSE))</f>
        <v/>
      </c>
      <c r="E335" s="23" t="str">
        <f>+IF(ISERROR(VLOOKUP($C335,[1]DM_Recursos!$B$6:$G$55,3,FALSE)=TRUE),"",VLOOKUP($C335,[1]DM_Recursos!$B$6:$G$55,3,FALSE))</f>
        <v/>
      </c>
      <c r="F335" s="23" t="str">
        <f>+IF(ISERROR(VLOOKUP($C335,[1]DM_Recursos!$B$6:$G$55,4)=TRUE),"",VLOOKUP($C335,[1]DM_Recursos!$B$6:$G$55,4))</f>
        <v/>
      </c>
      <c r="G335" s="24">
        <f>+IF(ISERROR(VLOOKUP($C335,[1]DM_Recursos!$B$6:$G$55,6,FALSE)=TRUE),0,VLOOKUP($C335,[1]DM_Recursos!$B$6:$G$55,6,FALSE))</f>
        <v>0</v>
      </c>
      <c r="H335" s="25">
        <f t="shared" si="10"/>
        <v>0</v>
      </c>
      <c r="I335" s="24">
        <f t="shared" si="11"/>
        <v>0</v>
      </c>
      <c r="J335" s="2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</row>
    <row r="336" spans="2:29" hidden="1" x14ac:dyDescent="0.25">
      <c r="B336" s="22"/>
      <c r="C336" s="22"/>
      <c r="D336" s="23" t="str">
        <f>+IF(ISERROR(VLOOKUP($C336,[1]DM_Recursos!$B$6:$G$55,2,FALSE)=TRUE),"",VLOOKUP($C336,[1]DM_Recursos!$B$6:$G$55,2,FALSE))</f>
        <v/>
      </c>
      <c r="E336" s="23" t="str">
        <f>+IF(ISERROR(VLOOKUP($C336,[1]DM_Recursos!$B$6:$G$55,3,FALSE)=TRUE),"",VLOOKUP($C336,[1]DM_Recursos!$B$6:$G$55,3,FALSE))</f>
        <v/>
      </c>
      <c r="F336" s="23" t="str">
        <f>+IF(ISERROR(VLOOKUP($C336,[1]DM_Recursos!$B$6:$G$55,4)=TRUE),"",VLOOKUP($C336,[1]DM_Recursos!$B$6:$G$55,4))</f>
        <v/>
      </c>
      <c r="G336" s="24">
        <f>+IF(ISERROR(VLOOKUP($C336,[1]DM_Recursos!$B$6:$G$55,6,FALSE)=TRUE),0,VLOOKUP($C336,[1]DM_Recursos!$B$6:$G$55,6,FALSE))</f>
        <v>0</v>
      </c>
      <c r="H336" s="25">
        <f t="shared" si="10"/>
        <v>0</v>
      </c>
      <c r="I336" s="24">
        <f t="shared" si="11"/>
        <v>0</v>
      </c>
      <c r="J336" s="2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</row>
    <row r="337" spans="2:29" hidden="1" x14ac:dyDescent="0.25">
      <c r="B337" s="22"/>
      <c r="C337" s="22"/>
      <c r="D337" s="23" t="str">
        <f>+IF(ISERROR(VLOOKUP($C337,[1]DM_Recursos!$B$6:$G$55,2,FALSE)=TRUE),"",VLOOKUP($C337,[1]DM_Recursos!$B$6:$G$55,2,FALSE))</f>
        <v/>
      </c>
      <c r="E337" s="23" t="str">
        <f>+IF(ISERROR(VLOOKUP($C337,[1]DM_Recursos!$B$6:$G$55,3,FALSE)=TRUE),"",VLOOKUP($C337,[1]DM_Recursos!$B$6:$G$55,3,FALSE))</f>
        <v/>
      </c>
      <c r="F337" s="23" t="str">
        <f>+IF(ISERROR(VLOOKUP($C337,[1]DM_Recursos!$B$6:$G$55,4)=TRUE),"",VLOOKUP($C337,[1]DM_Recursos!$B$6:$G$55,4))</f>
        <v/>
      </c>
      <c r="G337" s="24">
        <f>+IF(ISERROR(VLOOKUP($C337,[1]DM_Recursos!$B$6:$G$55,6,FALSE)=TRUE),0,VLOOKUP($C337,[1]DM_Recursos!$B$6:$G$55,6,FALSE))</f>
        <v>0</v>
      </c>
      <c r="H337" s="25">
        <f t="shared" si="10"/>
        <v>0</v>
      </c>
      <c r="I337" s="24">
        <f t="shared" si="11"/>
        <v>0</v>
      </c>
      <c r="J337" s="2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</row>
    <row r="338" spans="2:29" hidden="1" x14ac:dyDescent="0.25">
      <c r="B338" s="22"/>
      <c r="C338" s="22"/>
      <c r="D338" s="23" t="str">
        <f>+IF(ISERROR(VLOOKUP($C338,[1]DM_Recursos!$B$6:$G$55,2,FALSE)=TRUE),"",VLOOKUP($C338,[1]DM_Recursos!$B$6:$G$55,2,FALSE))</f>
        <v/>
      </c>
      <c r="E338" s="23" t="str">
        <f>+IF(ISERROR(VLOOKUP($C338,[1]DM_Recursos!$B$6:$G$55,3,FALSE)=TRUE),"",VLOOKUP($C338,[1]DM_Recursos!$B$6:$G$55,3,FALSE))</f>
        <v/>
      </c>
      <c r="F338" s="23" t="str">
        <f>+IF(ISERROR(VLOOKUP($C338,[1]DM_Recursos!$B$6:$G$55,4)=TRUE),"",VLOOKUP($C338,[1]DM_Recursos!$B$6:$G$55,4))</f>
        <v/>
      </c>
      <c r="G338" s="24">
        <f>+IF(ISERROR(VLOOKUP($C338,[1]DM_Recursos!$B$6:$G$55,6,FALSE)=TRUE),0,VLOOKUP($C338,[1]DM_Recursos!$B$6:$G$55,6,FALSE))</f>
        <v>0</v>
      </c>
      <c r="H338" s="25">
        <f t="shared" si="10"/>
        <v>0</v>
      </c>
      <c r="I338" s="24">
        <f t="shared" si="11"/>
        <v>0</v>
      </c>
      <c r="J338" s="2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</row>
    <row r="339" spans="2:29" hidden="1" x14ac:dyDescent="0.25">
      <c r="B339" s="22"/>
      <c r="C339" s="22"/>
      <c r="D339" s="23" t="str">
        <f>+IF(ISERROR(VLOOKUP($C339,[1]DM_Recursos!$B$6:$G$55,2,FALSE)=TRUE),"",VLOOKUP($C339,[1]DM_Recursos!$B$6:$G$55,2,FALSE))</f>
        <v/>
      </c>
      <c r="E339" s="23" t="str">
        <f>+IF(ISERROR(VLOOKUP($C339,[1]DM_Recursos!$B$6:$G$55,3,FALSE)=TRUE),"",VLOOKUP($C339,[1]DM_Recursos!$B$6:$G$55,3,FALSE))</f>
        <v/>
      </c>
      <c r="F339" s="23" t="str">
        <f>+IF(ISERROR(VLOOKUP($C339,[1]DM_Recursos!$B$6:$G$55,4)=TRUE),"",VLOOKUP($C339,[1]DM_Recursos!$B$6:$G$55,4))</f>
        <v/>
      </c>
      <c r="G339" s="24">
        <f>+IF(ISERROR(VLOOKUP($C339,[1]DM_Recursos!$B$6:$G$55,6,FALSE)=TRUE),0,VLOOKUP($C339,[1]DM_Recursos!$B$6:$G$55,6,FALSE))</f>
        <v>0</v>
      </c>
      <c r="H339" s="25">
        <f t="shared" si="10"/>
        <v>0</v>
      </c>
      <c r="I339" s="24">
        <f t="shared" si="11"/>
        <v>0</v>
      </c>
      <c r="J339" s="2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</row>
    <row r="340" spans="2:29" hidden="1" x14ac:dyDescent="0.25">
      <c r="B340" s="22"/>
      <c r="C340" s="22"/>
      <c r="D340" s="23" t="str">
        <f>+IF(ISERROR(VLOOKUP($C340,[1]DM_Recursos!$B$6:$G$55,2,FALSE)=TRUE),"",VLOOKUP($C340,[1]DM_Recursos!$B$6:$G$55,2,FALSE))</f>
        <v/>
      </c>
      <c r="E340" s="23" t="str">
        <f>+IF(ISERROR(VLOOKUP($C340,[1]DM_Recursos!$B$6:$G$55,3,FALSE)=TRUE),"",VLOOKUP($C340,[1]DM_Recursos!$B$6:$G$55,3,FALSE))</f>
        <v/>
      </c>
      <c r="F340" s="23" t="str">
        <f>+IF(ISERROR(VLOOKUP($C340,[1]DM_Recursos!$B$6:$G$55,4)=TRUE),"",VLOOKUP($C340,[1]DM_Recursos!$B$6:$G$55,4))</f>
        <v/>
      </c>
      <c r="G340" s="24">
        <f>+IF(ISERROR(VLOOKUP($C340,[1]DM_Recursos!$B$6:$G$55,6,FALSE)=TRUE),0,VLOOKUP($C340,[1]DM_Recursos!$B$6:$G$55,6,FALSE))</f>
        <v>0</v>
      </c>
      <c r="H340" s="25">
        <f t="shared" si="10"/>
        <v>0</v>
      </c>
      <c r="I340" s="24">
        <f t="shared" si="11"/>
        <v>0</v>
      </c>
      <c r="J340" s="2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</row>
    <row r="341" spans="2:29" hidden="1" x14ac:dyDescent="0.25">
      <c r="B341" s="22"/>
      <c r="C341" s="22"/>
      <c r="D341" s="23" t="str">
        <f>+IF(ISERROR(VLOOKUP($C341,[1]DM_Recursos!$B$6:$G$55,2,FALSE)=TRUE),"",VLOOKUP($C341,[1]DM_Recursos!$B$6:$G$55,2,FALSE))</f>
        <v/>
      </c>
      <c r="E341" s="23" t="str">
        <f>+IF(ISERROR(VLOOKUP($C341,[1]DM_Recursos!$B$6:$G$55,3,FALSE)=TRUE),"",VLOOKUP($C341,[1]DM_Recursos!$B$6:$G$55,3,FALSE))</f>
        <v/>
      </c>
      <c r="F341" s="23" t="str">
        <f>+IF(ISERROR(VLOOKUP($C341,[1]DM_Recursos!$B$6:$G$55,4)=TRUE),"",VLOOKUP($C341,[1]DM_Recursos!$B$6:$G$55,4))</f>
        <v/>
      </c>
      <c r="G341" s="24">
        <f>+IF(ISERROR(VLOOKUP($C341,[1]DM_Recursos!$B$6:$G$55,6,FALSE)=TRUE),0,VLOOKUP($C341,[1]DM_Recursos!$B$6:$G$55,6,FALSE))</f>
        <v>0</v>
      </c>
      <c r="H341" s="25">
        <f t="shared" si="10"/>
        <v>0</v>
      </c>
      <c r="I341" s="24">
        <f t="shared" si="11"/>
        <v>0</v>
      </c>
      <c r="J341" s="2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</row>
    <row r="342" spans="2:29" hidden="1" x14ac:dyDescent="0.25">
      <c r="B342" s="22"/>
      <c r="C342" s="22"/>
      <c r="D342" s="23" t="str">
        <f>+IF(ISERROR(VLOOKUP($C342,[1]DM_Recursos!$B$6:$G$55,2,FALSE)=TRUE),"",VLOOKUP($C342,[1]DM_Recursos!$B$6:$G$55,2,FALSE))</f>
        <v/>
      </c>
      <c r="E342" s="23" t="str">
        <f>+IF(ISERROR(VLOOKUP($C342,[1]DM_Recursos!$B$6:$G$55,3,FALSE)=TRUE),"",VLOOKUP($C342,[1]DM_Recursos!$B$6:$G$55,3,FALSE))</f>
        <v/>
      </c>
      <c r="F342" s="23" t="str">
        <f>+IF(ISERROR(VLOOKUP($C342,[1]DM_Recursos!$B$6:$G$55,4)=TRUE),"",VLOOKUP($C342,[1]DM_Recursos!$B$6:$G$55,4))</f>
        <v/>
      </c>
      <c r="G342" s="24">
        <f>+IF(ISERROR(VLOOKUP($C342,[1]DM_Recursos!$B$6:$G$55,6,FALSE)=TRUE),0,VLOOKUP($C342,[1]DM_Recursos!$B$6:$G$55,6,FALSE))</f>
        <v>0</v>
      </c>
      <c r="H342" s="25">
        <f t="shared" si="10"/>
        <v>0</v>
      </c>
      <c r="I342" s="24">
        <f t="shared" si="11"/>
        <v>0</v>
      </c>
      <c r="J342" s="2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</row>
    <row r="343" spans="2:29" hidden="1" x14ac:dyDescent="0.25">
      <c r="B343" s="22"/>
      <c r="C343" s="22"/>
      <c r="D343" s="23" t="str">
        <f>+IF(ISERROR(VLOOKUP($C343,[1]DM_Recursos!$B$6:$G$55,2,FALSE)=TRUE),"",VLOOKUP($C343,[1]DM_Recursos!$B$6:$G$55,2,FALSE))</f>
        <v/>
      </c>
      <c r="E343" s="23" t="str">
        <f>+IF(ISERROR(VLOOKUP($C343,[1]DM_Recursos!$B$6:$G$55,3,FALSE)=TRUE),"",VLOOKUP($C343,[1]DM_Recursos!$B$6:$G$55,3,FALSE))</f>
        <v/>
      </c>
      <c r="F343" s="23" t="str">
        <f>+IF(ISERROR(VLOOKUP($C343,[1]DM_Recursos!$B$6:$G$55,4)=TRUE),"",VLOOKUP($C343,[1]DM_Recursos!$B$6:$G$55,4))</f>
        <v/>
      </c>
      <c r="G343" s="24">
        <f>+IF(ISERROR(VLOOKUP($C343,[1]DM_Recursos!$B$6:$G$55,6,FALSE)=TRUE),0,VLOOKUP($C343,[1]DM_Recursos!$B$6:$G$55,6,FALSE))</f>
        <v>0</v>
      </c>
      <c r="H343" s="25">
        <f t="shared" si="10"/>
        <v>0</v>
      </c>
      <c r="I343" s="24">
        <f t="shared" si="11"/>
        <v>0</v>
      </c>
      <c r="J343" s="2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</row>
    <row r="344" spans="2:29" hidden="1" x14ac:dyDescent="0.25">
      <c r="B344" s="22"/>
      <c r="C344" s="22"/>
      <c r="D344" s="23" t="str">
        <f>+IF(ISERROR(VLOOKUP($C344,[1]DM_Recursos!$B$6:$G$55,2,FALSE)=TRUE),"",VLOOKUP($C344,[1]DM_Recursos!$B$6:$G$55,2,FALSE))</f>
        <v/>
      </c>
      <c r="E344" s="23" t="str">
        <f>+IF(ISERROR(VLOOKUP($C344,[1]DM_Recursos!$B$6:$G$55,3,FALSE)=TRUE),"",VLOOKUP($C344,[1]DM_Recursos!$B$6:$G$55,3,FALSE))</f>
        <v/>
      </c>
      <c r="F344" s="23" t="str">
        <f>+IF(ISERROR(VLOOKUP($C344,[1]DM_Recursos!$B$6:$G$55,4)=TRUE),"",VLOOKUP($C344,[1]DM_Recursos!$B$6:$G$55,4))</f>
        <v/>
      </c>
      <c r="G344" s="24">
        <f>+IF(ISERROR(VLOOKUP($C344,[1]DM_Recursos!$B$6:$G$55,6,FALSE)=TRUE),0,VLOOKUP($C344,[1]DM_Recursos!$B$6:$G$55,6,FALSE))</f>
        <v>0</v>
      </c>
      <c r="H344" s="25">
        <f t="shared" si="10"/>
        <v>0</v>
      </c>
      <c r="I344" s="24">
        <f t="shared" si="11"/>
        <v>0</v>
      </c>
      <c r="J344" s="2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</row>
    <row r="345" spans="2:29" hidden="1" x14ac:dyDescent="0.25">
      <c r="B345" s="22"/>
      <c r="C345" s="22"/>
      <c r="D345" s="23" t="str">
        <f>+IF(ISERROR(VLOOKUP($C345,[1]DM_Recursos!$B$6:$G$55,2,FALSE)=TRUE),"",VLOOKUP($C345,[1]DM_Recursos!$B$6:$G$55,2,FALSE))</f>
        <v/>
      </c>
      <c r="E345" s="23" t="str">
        <f>+IF(ISERROR(VLOOKUP($C345,[1]DM_Recursos!$B$6:$G$55,3,FALSE)=TRUE),"",VLOOKUP($C345,[1]DM_Recursos!$B$6:$G$55,3,FALSE))</f>
        <v/>
      </c>
      <c r="F345" s="23" t="str">
        <f>+IF(ISERROR(VLOOKUP($C345,[1]DM_Recursos!$B$6:$G$55,4)=TRUE),"",VLOOKUP($C345,[1]DM_Recursos!$B$6:$G$55,4))</f>
        <v/>
      </c>
      <c r="G345" s="24">
        <f>+IF(ISERROR(VLOOKUP($C345,[1]DM_Recursos!$B$6:$G$55,6,FALSE)=TRUE),0,VLOOKUP($C345,[1]DM_Recursos!$B$6:$G$55,6,FALSE))</f>
        <v>0</v>
      </c>
      <c r="H345" s="25">
        <f t="shared" si="10"/>
        <v>0</v>
      </c>
      <c r="I345" s="24">
        <f t="shared" si="11"/>
        <v>0</v>
      </c>
      <c r="J345" s="2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</row>
    <row r="346" spans="2:29" hidden="1" x14ac:dyDescent="0.25">
      <c r="B346" s="22"/>
      <c r="C346" s="22"/>
      <c r="D346" s="23" t="str">
        <f>+IF(ISERROR(VLOOKUP($C346,[1]DM_Recursos!$B$6:$G$55,2,FALSE)=TRUE),"",VLOOKUP($C346,[1]DM_Recursos!$B$6:$G$55,2,FALSE))</f>
        <v/>
      </c>
      <c r="E346" s="23" t="str">
        <f>+IF(ISERROR(VLOOKUP($C346,[1]DM_Recursos!$B$6:$G$55,3,FALSE)=TRUE),"",VLOOKUP($C346,[1]DM_Recursos!$B$6:$G$55,3,FALSE))</f>
        <v/>
      </c>
      <c r="F346" s="23" t="str">
        <f>+IF(ISERROR(VLOOKUP($C346,[1]DM_Recursos!$B$6:$G$55,4)=TRUE),"",VLOOKUP($C346,[1]DM_Recursos!$B$6:$G$55,4))</f>
        <v/>
      </c>
      <c r="G346" s="24">
        <f>+IF(ISERROR(VLOOKUP($C346,[1]DM_Recursos!$B$6:$G$55,6,FALSE)=TRUE),0,VLOOKUP($C346,[1]DM_Recursos!$B$6:$G$55,6,FALSE))</f>
        <v>0</v>
      </c>
      <c r="H346" s="25">
        <f t="shared" si="10"/>
        <v>0</v>
      </c>
      <c r="I346" s="24">
        <f t="shared" si="11"/>
        <v>0</v>
      </c>
      <c r="J346" s="2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</row>
    <row r="347" spans="2:29" hidden="1" x14ac:dyDescent="0.25">
      <c r="B347" s="22"/>
      <c r="C347" s="22"/>
      <c r="D347" s="23" t="str">
        <f>+IF(ISERROR(VLOOKUP($C347,[1]DM_Recursos!$B$6:$G$55,2,FALSE)=TRUE),"",VLOOKUP($C347,[1]DM_Recursos!$B$6:$G$55,2,FALSE))</f>
        <v/>
      </c>
      <c r="E347" s="23" t="str">
        <f>+IF(ISERROR(VLOOKUP($C347,[1]DM_Recursos!$B$6:$G$55,3,FALSE)=TRUE),"",VLOOKUP($C347,[1]DM_Recursos!$B$6:$G$55,3,FALSE))</f>
        <v/>
      </c>
      <c r="F347" s="23" t="str">
        <f>+IF(ISERROR(VLOOKUP($C347,[1]DM_Recursos!$B$6:$G$55,4)=TRUE),"",VLOOKUP($C347,[1]DM_Recursos!$B$6:$G$55,4))</f>
        <v/>
      </c>
      <c r="G347" s="24">
        <f>+IF(ISERROR(VLOOKUP($C347,[1]DM_Recursos!$B$6:$G$55,6,FALSE)=TRUE),0,VLOOKUP($C347,[1]DM_Recursos!$B$6:$G$55,6,FALSE))</f>
        <v>0</v>
      </c>
      <c r="H347" s="25">
        <f t="shared" si="10"/>
        <v>0</v>
      </c>
      <c r="I347" s="24">
        <f t="shared" si="11"/>
        <v>0</v>
      </c>
      <c r="J347" s="2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</row>
    <row r="348" spans="2:29" hidden="1" x14ac:dyDescent="0.25">
      <c r="B348" s="22"/>
      <c r="C348" s="22"/>
      <c r="D348" s="23" t="str">
        <f>+IF(ISERROR(VLOOKUP($C348,[1]DM_Recursos!$B$6:$G$55,2,FALSE)=TRUE),"",VLOOKUP($C348,[1]DM_Recursos!$B$6:$G$55,2,FALSE))</f>
        <v/>
      </c>
      <c r="E348" s="23" t="str">
        <f>+IF(ISERROR(VLOOKUP($C348,[1]DM_Recursos!$B$6:$G$55,3,FALSE)=TRUE),"",VLOOKUP($C348,[1]DM_Recursos!$B$6:$G$55,3,FALSE))</f>
        <v/>
      </c>
      <c r="F348" s="23" t="str">
        <f>+IF(ISERROR(VLOOKUP($C348,[1]DM_Recursos!$B$6:$G$55,4)=TRUE),"",VLOOKUP($C348,[1]DM_Recursos!$B$6:$G$55,4))</f>
        <v/>
      </c>
      <c r="G348" s="24">
        <f>+IF(ISERROR(VLOOKUP($C348,[1]DM_Recursos!$B$6:$G$55,6,FALSE)=TRUE),0,VLOOKUP($C348,[1]DM_Recursos!$B$6:$G$55,6,FALSE))</f>
        <v>0</v>
      </c>
      <c r="H348" s="25">
        <f t="shared" si="10"/>
        <v>0</v>
      </c>
      <c r="I348" s="24">
        <f t="shared" si="11"/>
        <v>0</v>
      </c>
      <c r="J348" s="2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</row>
    <row r="349" spans="2:29" hidden="1" x14ac:dyDescent="0.25">
      <c r="B349" s="22"/>
      <c r="C349" s="22"/>
      <c r="D349" s="23" t="str">
        <f>+IF(ISERROR(VLOOKUP($C349,[1]DM_Recursos!$B$6:$G$55,2,FALSE)=TRUE),"",VLOOKUP($C349,[1]DM_Recursos!$B$6:$G$55,2,FALSE))</f>
        <v/>
      </c>
      <c r="E349" s="23" t="str">
        <f>+IF(ISERROR(VLOOKUP($C349,[1]DM_Recursos!$B$6:$G$55,3,FALSE)=TRUE),"",VLOOKUP($C349,[1]DM_Recursos!$B$6:$G$55,3,FALSE))</f>
        <v/>
      </c>
      <c r="F349" s="23" t="str">
        <f>+IF(ISERROR(VLOOKUP($C349,[1]DM_Recursos!$B$6:$G$55,4)=TRUE),"",VLOOKUP($C349,[1]DM_Recursos!$B$6:$G$55,4))</f>
        <v/>
      </c>
      <c r="G349" s="24">
        <f>+IF(ISERROR(VLOOKUP($C349,[1]DM_Recursos!$B$6:$G$55,6,FALSE)=TRUE),0,VLOOKUP($C349,[1]DM_Recursos!$B$6:$G$55,6,FALSE))</f>
        <v>0</v>
      </c>
      <c r="H349" s="25">
        <f t="shared" si="10"/>
        <v>0</v>
      </c>
      <c r="I349" s="24">
        <f t="shared" si="11"/>
        <v>0</v>
      </c>
      <c r="J349" s="2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</row>
    <row r="350" spans="2:29" hidden="1" x14ac:dyDescent="0.25">
      <c r="B350" s="22"/>
      <c r="C350" s="22"/>
      <c r="D350" s="23" t="str">
        <f>+IF(ISERROR(VLOOKUP($C350,[1]DM_Recursos!$B$6:$G$55,2,FALSE)=TRUE),"",VLOOKUP($C350,[1]DM_Recursos!$B$6:$G$55,2,FALSE))</f>
        <v/>
      </c>
      <c r="E350" s="23" t="str">
        <f>+IF(ISERROR(VLOOKUP($C350,[1]DM_Recursos!$B$6:$G$55,3,FALSE)=TRUE),"",VLOOKUP($C350,[1]DM_Recursos!$B$6:$G$55,3,FALSE))</f>
        <v/>
      </c>
      <c r="F350" s="23" t="str">
        <f>+IF(ISERROR(VLOOKUP($C350,[1]DM_Recursos!$B$6:$G$55,4)=TRUE),"",VLOOKUP($C350,[1]DM_Recursos!$B$6:$G$55,4))</f>
        <v/>
      </c>
      <c r="G350" s="24">
        <f>+IF(ISERROR(VLOOKUP($C350,[1]DM_Recursos!$B$6:$G$55,6,FALSE)=TRUE),0,VLOOKUP($C350,[1]DM_Recursos!$B$6:$G$55,6,FALSE))</f>
        <v>0</v>
      </c>
      <c r="H350" s="25">
        <f t="shared" si="10"/>
        <v>0</v>
      </c>
      <c r="I350" s="24">
        <f t="shared" si="11"/>
        <v>0</v>
      </c>
      <c r="J350" s="2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</row>
    <row r="351" spans="2:29" hidden="1" x14ac:dyDescent="0.25">
      <c r="B351" s="22"/>
      <c r="C351" s="22"/>
      <c r="D351" s="23" t="str">
        <f>+IF(ISERROR(VLOOKUP($C351,[1]DM_Recursos!$B$6:$G$55,2,FALSE)=TRUE),"",VLOOKUP($C351,[1]DM_Recursos!$B$6:$G$55,2,FALSE))</f>
        <v/>
      </c>
      <c r="E351" s="23" t="str">
        <f>+IF(ISERROR(VLOOKUP($C351,[1]DM_Recursos!$B$6:$G$55,3,FALSE)=TRUE),"",VLOOKUP($C351,[1]DM_Recursos!$B$6:$G$55,3,FALSE))</f>
        <v/>
      </c>
      <c r="F351" s="23" t="str">
        <f>+IF(ISERROR(VLOOKUP($C351,[1]DM_Recursos!$B$6:$G$55,4)=TRUE),"",VLOOKUP($C351,[1]DM_Recursos!$B$6:$G$55,4))</f>
        <v/>
      </c>
      <c r="G351" s="24">
        <f>+IF(ISERROR(VLOOKUP($C351,[1]DM_Recursos!$B$6:$G$55,6,FALSE)=TRUE),0,VLOOKUP($C351,[1]DM_Recursos!$B$6:$G$55,6,FALSE))</f>
        <v>0</v>
      </c>
      <c r="H351" s="25">
        <f t="shared" si="10"/>
        <v>0</v>
      </c>
      <c r="I351" s="24">
        <f t="shared" si="11"/>
        <v>0</v>
      </c>
      <c r="J351" s="2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</row>
    <row r="352" spans="2:29" hidden="1" x14ac:dyDescent="0.25">
      <c r="B352" s="22"/>
      <c r="C352" s="22"/>
      <c r="D352" s="23" t="str">
        <f>+IF(ISERROR(VLOOKUP($C352,[1]DM_Recursos!$B$6:$G$55,2,FALSE)=TRUE),"",VLOOKUP($C352,[1]DM_Recursos!$B$6:$G$55,2,FALSE))</f>
        <v/>
      </c>
      <c r="E352" s="23" t="str">
        <f>+IF(ISERROR(VLOOKUP($C352,[1]DM_Recursos!$B$6:$G$55,3,FALSE)=TRUE),"",VLOOKUP($C352,[1]DM_Recursos!$B$6:$G$55,3,FALSE))</f>
        <v/>
      </c>
      <c r="F352" s="23" t="str">
        <f>+IF(ISERROR(VLOOKUP($C352,[1]DM_Recursos!$B$6:$G$55,4)=TRUE),"",VLOOKUP($C352,[1]DM_Recursos!$B$6:$G$55,4))</f>
        <v/>
      </c>
      <c r="G352" s="24">
        <f>+IF(ISERROR(VLOOKUP($C352,[1]DM_Recursos!$B$6:$G$55,6,FALSE)=TRUE),0,VLOOKUP($C352,[1]DM_Recursos!$B$6:$G$55,6,FALSE))</f>
        <v>0</v>
      </c>
      <c r="H352" s="25">
        <f t="shared" si="10"/>
        <v>0</v>
      </c>
      <c r="I352" s="24">
        <f t="shared" si="11"/>
        <v>0</v>
      </c>
      <c r="J352" s="2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</row>
    <row r="353" spans="2:29" hidden="1" x14ac:dyDescent="0.25">
      <c r="B353" s="22"/>
      <c r="C353" s="22"/>
      <c r="D353" s="23" t="str">
        <f>+IF(ISERROR(VLOOKUP($C353,[1]DM_Recursos!$B$6:$G$55,2,FALSE)=TRUE),"",VLOOKUP($C353,[1]DM_Recursos!$B$6:$G$55,2,FALSE))</f>
        <v/>
      </c>
      <c r="E353" s="23" t="str">
        <f>+IF(ISERROR(VLOOKUP($C353,[1]DM_Recursos!$B$6:$G$55,3,FALSE)=TRUE),"",VLOOKUP($C353,[1]DM_Recursos!$B$6:$G$55,3,FALSE))</f>
        <v/>
      </c>
      <c r="F353" s="23" t="str">
        <f>+IF(ISERROR(VLOOKUP($C353,[1]DM_Recursos!$B$6:$G$55,4)=TRUE),"",VLOOKUP($C353,[1]DM_Recursos!$B$6:$G$55,4))</f>
        <v/>
      </c>
      <c r="G353" s="24">
        <f>+IF(ISERROR(VLOOKUP($C353,[1]DM_Recursos!$B$6:$G$55,6,FALSE)=TRUE),0,VLOOKUP($C353,[1]DM_Recursos!$B$6:$G$55,6,FALSE))</f>
        <v>0</v>
      </c>
      <c r="H353" s="25">
        <f t="shared" si="10"/>
        <v>0</v>
      </c>
      <c r="I353" s="24">
        <f t="shared" si="11"/>
        <v>0</v>
      </c>
      <c r="J353" s="2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</row>
    <row r="354" spans="2:29" hidden="1" x14ac:dyDescent="0.25">
      <c r="B354" s="22"/>
      <c r="C354" s="22"/>
      <c r="D354" s="23" t="str">
        <f>+IF(ISERROR(VLOOKUP($C354,[1]DM_Recursos!$B$6:$G$55,2,FALSE)=TRUE),"",VLOOKUP($C354,[1]DM_Recursos!$B$6:$G$55,2,FALSE))</f>
        <v/>
      </c>
      <c r="E354" s="23" t="str">
        <f>+IF(ISERROR(VLOOKUP($C354,[1]DM_Recursos!$B$6:$G$55,3,FALSE)=TRUE),"",VLOOKUP($C354,[1]DM_Recursos!$B$6:$G$55,3,FALSE))</f>
        <v/>
      </c>
      <c r="F354" s="23" t="str">
        <f>+IF(ISERROR(VLOOKUP($C354,[1]DM_Recursos!$B$6:$G$55,4)=TRUE),"",VLOOKUP($C354,[1]DM_Recursos!$B$6:$G$55,4))</f>
        <v/>
      </c>
      <c r="G354" s="24">
        <f>+IF(ISERROR(VLOOKUP($C354,[1]DM_Recursos!$B$6:$G$55,6,FALSE)=TRUE),0,VLOOKUP($C354,[1]DM_Recursos!$B$6:$G$55,6,FALSE))</f>
        <v>0</v>
      </c>
      <c r="H354" s="25">
        <f t="shared" si="10"/>
        <v>0</v>
      </c>
      <c r="I354" s="24">
        <f t="shared" si="11"/>
        <v>0</v>
      </c>
      <c r="J354" s="2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</row>
    <row r="355" spans="2:29" hidden="1" x14ac:dyDescent="0.25">
      <c r="B355" s="22"/>
      <c r="C355" s="22"/>
      <c r="D355" s="23" t="str">
        <f>+IF(ISERROR(VLOOKUP($C355,[1]DM_Recursos!$B$6:$G$55,2,FALSE)=TRUE),"",VLOOKUP($C355,[1]DM_Recursos!$B$6:$G$55,2,FALSE))</f>
        <v/>
      </c>
      <c r="E355" s="23" t="str">
        <f>+IF(ISERROR(VLOOKUP($C355,[1]DM_Recursos!$B$6:$G$55,3,FALSE)=TRUE),"",VLOOKUP($C355,[1]DM_Recursos!$B$6:$G$55,3,FALSE))</f>
        <v/>
      </c>
      <c r="F355" s="23" t="str">
        <f>+IF(ISERROR(VLOOKUP($C355,[1]DM_Recursos!$B$6:$G$55,4)=TRUE),"",VLOOKUP($C355,[1]DM_Recursos!$B$6:$G$55,4))</f>
        <v/>
      </c>
      <c r="G355" s="24">
        <f>+IF(ISERROR(VLOOKUP($C355,[1]DM_Recursos!$B$6:$G$55,6,FALSE)=TRUE),0,VLOOKUP($C355,[1]DM_Recursos!$B$6:$G$55,6,FALSE))</f>
        <v>0</v>
      </c>
      <c r="H355" s="25">
        <f t="shared" si="10"/>
        <v>0</v>
      </c>
      <c r="I355" s="24">
        <f t="shared" si="11"/>
        <v>0</v>
      </c>
      <c r="J355" s="2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</row>
    <row r="356" spans="2:29" hidden="1" x14ac:dyDescent="0.25">
      <c r="B356" s="22"/>
      <c r="C356" s="22"/>
      <c r="D356" s="23" t="str">
        <f>+IF(ISERROR(VLOOKUP($C356,[1]DM_Recursos!$B$6:$G$55,2,FALSE)=TRUE),"",VLOOKUP($C356,[1]DM_Recursos!$B$6:$G$55,2,FALSE))</f>
        <v/>
      </c>
      <c r="E356" s="23" t="str">
        <f>+IF(ISERROR(VLOOKUP($C356,[1]DM_Recursos!$B$6:$G$55,3,FALSE)=TRUE),"",VLOOKUP($C356,[1]DM_Recursos!$B$6:$G$55,3,FALSE))</f>
        <v/>
      </c>
      <c r="F356" s="23" t="str">
        <f>+IF(ISERROR(VLOOKUP($C356,[1]DM_Recursos!$B$6:$G$55,4)=TRUE),"",VLOOKUP($C356,[1]DM_Recursos!$B$6:$G$55,4))</f>
        <v/>
      </c>
      <c r="G356" s="24">
        <f>+IF(ISERROR(VLOOKUP($C356,[1]DM_Recursos!$B$6:$G$55,6,FALSE)=TRUE),0,VLOOKUP($C356,[1]DM_Recursos!$B$6:$G$55,6,FALSE))</f>
        <v>0</v>
      </c>
      <c r="H356" s="25">
        <f t="shared" si="10"/>
        <v>0</v>
      </c>
      <c r="I356" s="24">
        <f t="shared" si="11"/>
        <v>0</v>
      </c>
      <c r="J356" s="2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</row>
    <row r="357" spans="2:29" hidden="1" x14ac:dyDescent="0.25">
      <c r="B357" s="22"/>
      <c r="C357" s="22"/>
      <c r="D357" s="23" t="str">
        <f>+IF(ISERROR(VLOOKUP($C357,[1]DM_Recursos!$B$6:$G$55,2,FALSE)=TRUE),"",VLOOKUP($C357,[1]DM_Recursos!$B$6:$G$55,2,FALSE))</f>
        <v/>
      </c>
      <c r="E357" s="23" t="str">
        <f>+IF(ISERROR(VLOOKUP($C357,[1]DM_Recursos!$B$6:$G$55,3,FALSE)=TRUE),"",VLOOKUP($C357,[1]DM_Recursos!$B$6:$G$55,3,FALSE))</f>
        <v/>
      </c>
      <c r="F357" s="23" t="str">
        <f>+IF(ISERROR(VLOOKUP($C357,[1]DM_Recursos!$B$6:$G$55,4)=TRUE),"",VLOOKUP($C357,[1]DM_Recursos!$B$6:$G$55,4))</f>
        <v/>
      </c>
      <c r="G357" s="24">
        <f>+IF(ISERROR(VLOOKUP($C357,[1]DM_Recursos!$B$6:$G$55,6,FALSE)=TRUE),0,VLOOKUP($C357,[1]DM_Recursos!$B$6:$G$55,6,FALSE))</f>
        <v>0</v>
      </c>
      <c r="H357" s="25">
        <f t="shared" si="10"/>
        <v>0</v>
      </c>
      <c r="I357" s="24">
        <f t="shared" si="11"/>
        <v>0</v>
      </c>
      <c r="J357" s="2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</row>
    <row r="358" spans="2:29" hidden="1" x14ac:dyDescent="0.25">
      <c r="B358" s="22"/>
      <c r="C358" s="22"/>
      <c r="D358" s="23" t="str">
        <f>+IF(ISERROR(VLOOKUP($C358,[1]DM_Recursos!$B$6:$G$55,2,FALSE)=TRUE),"",VLOOKUP($C358,[1]DM_Recursos!$B$6:$G$55,2,FALSE))</f>
        <v/>
      </c>
      <c r="E358" s="23" t="str">
        <f>+IF(ISERROR(VLOOKUP($C358,[1]DM_Recursos!$B$6:$G$55,3,FALSE)=TRUE),"",VLOOKUP($C358,[1]DM_Recursos!$B$6:$G$55,3,FALSE))</f>
        <v/>
      </c>
      <c r="F358" s="23" t="str">
        <f>+IF(ISERROR(VLOOKUP($C358,[1]DM_Recursos!$B$6:$G$55,4)=TRUE),"",VLOOKUP($C358,[1]DM_Recursos!$B$6:$G$55,4))</f>
        <v/>
      </c>
      <c r="G358" s="24">
        <f>+IF(ISERROR(VLOOKUP($C358,[1]DM_Recursos!$B$6:$G$55,6,FALSE)=TRUE),0,VLOOKUP($C358,[1]DM_Recursos!$B$6:$G$55,6,FALSE))</f>
        <v>0</v>
      </c>
      <c r="H358" s="25">
        <f t="shared" si="10"/>
        <v>0</v>
      </c>
      <c r="I358" s="24">
        <f t="shared" si="11"/>
        <v>0</v>
      </c>
      <c r="J358" s="2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</row>
    <row r="359" spans="2:29" hidden="1" x14ac:dyDescent="0.25">
      <c r="B359" s="22"/>
      <c r="C359" s="22"/>
      <c r="D359" s="23" t="str">
        <f>+IF(ISERROR(VLOOKUP($C359,[1]DM_Recursos!$B$6:$G$55,2,FALSE)=TRUE),"",VLOOKUP($C359,[1]DM_Recursos!$B$6:$G$55,2,FALSE))</f>
        <v/>
      </c>
      <c r="E359" s="23" t="str">
        <f>+IF(ISERROR(VLOOKUP($C359,[1]DM_Recursos!$B$6:$G$55,3,FALSE)=TRUE),"",VLOOKUP($C359,[1]DM_Recursos!$B$6:$G$55,3,FALSE))</f>
        <v/>
      </c>
      <c r="F359" s="23" t="str">
        <f>+IF(ISERROR(VLOOKUP($C359,[1]DM_Recursos!$B$6:$G$55,4)=TRUE),"",VLOOKUP($C359,[1]DM_Recursos!$B$6:$G$55,4))</f>
        <v/>
      </c>
      <c r="G359" s="24">
        <f>+IF(ISERROR(VLOOKUP($C359,[1]DM_Recursos!$B$6:$G$55,6,FALSE)=TRUE),0,VLOOKUP($C359,[1]DM_Recursos!$B$6:$G$55,6,FALSE))</f>
        <v>0</v>
      </c>
      <c r="H359" s="25">
        <f t="shared" si="10"/>
        <v>0</v>
      </c>
      <c r="I359" s="24">
        <f t="shared" si="11"/>
        <v>0</v>
      </c>
      <c r="J359" s="2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</row>
    <row r="360" spans="2:29" hidden="1" x14ac:dyDescent="0.25">
      <c r="B360" s="22"/>
      <c r="C360" s="22"/>
      <c r="D360" s="23" t="str">
        <f>+IF(ISERROR(VLOOKUP($C360,[1]DM_Recursos!$B$6:$G$55,2,FALSE)=TRUE),"",VLOOKUP($C360,[1]DM_Recursos!$B$6:$G$55,2,FALSE))</f>
        <v/>
      </c>
      <c r="E360" s="23" t="str">
        <f>+IF(ISERROR(VLOOKUP($C360,[1]DM_Recursos!$B$6:$G$55,3,FALSE)=TRUE),"",VLOOKUP($C360,[1]DM_Recursos!$B$6:$G$55,3,FALSE))</f>
        <v/>
      </c>
      <c r="F360" s="23" t="str">
        <f>+IF(ISERROR(VLOOKUP($C360,[1]DM_Recursos!$B$6:$G$55,4)=TRUE),"",VLOOKUP($C360,[1]DM_Recursos!$B$6:$G$55,4))</f>
        <v/>
      </c>
      <c r="G360" s="24">
        <f>+IF(ISERROR(VLOOKUP($C360,[1]DM_Recursos!$B$6:$G$55,6,FALSE)=TRUE),0,VLOOKUP($C360,[1]DM_Recursos!$B$6:$G$55,6,FALSE))</f>
        <v>0</v>
      </c>
      <c r="H360" s="25">
        <f t="shared" si="10"/>
        <v>0</v>
      </c>
      <c r="I360" s="24">
        <f t="shared" si="11"/>
        <v>0</v>
      </c>
      <c r="J360" s="2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</row>
    <row r="361" spans="2:29" hidden="1" x14ac:dyDescent="0.25">
      <c r="B361" s="22"/>
      <c r="C361" s="22"/>
      <c r="D361" s="23" t="str">
        <f>+IF(ISERROR(VLOOKUP($C361,[1]DM_Recursos!$B$6:$G$55,2,FALSE)=TRUE),"",VLOOKUP($C361,[1]DM_Recursos!$B$6:$G$55,2,FALSE))</f>
        <v/>
      </c>
      <c r="E361" s="23" t="str">
        <f>+IF(ISERROR(VLOOKUP($C361,[1]DM_Recursos!$B$6:$G$55,3,FALSE)=TRUE),"",VLOOKUP($C361,[1]DM_Recursos!$B$6:$G$55,3,FALSE))</f>
        <v/>
      </c>
      <c r="F361" s="23" t="str">
        <f>+IF(ISERROR(VLOOKUP($C361,[1]DM_Recursos!$B$6:$G$55,4)=TRUE),"",VLOOKUP($C361,[1]DM_Recursos!$B$6:$G$55,4))</f>
        <v/>
      </c>
      <c r="G361" s="24">
        <f>+IF(ISERROR(VLOOKUP($C361,[1]DM_Recursos!$B$6:$G$55,6,FALSE)=TRUE),0,VLOOKUP($C361,[1]DM_Recursos!$B$6:$G$55,6,FALSE))</f>
        <v>0</v>
      </c>
      <c r="H361" s="25">
        <f t="shared" si="10"/>
        <v>0</v>
      </c>
      <c r="I361" s="24">
        <f t="shared" si="11"/>
        <v>0</v>
      </c>
      <c r="J361" s="2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</row>
    <row r="362" spans="2:29" hidden="1" x14ac:dyDescent="0.25">
      <c r="B362" s="22"/>
      <c r="C362" s="22"/>
      <c r="D362" s="23" t="str">
        <f>+IF(ISERROR(VLOOKUP($C362,[1]DM_Recursos!$B$6:$G$55,2,FALSE)=TRUE),"",VLOOKUP($C362,[1]DM_Recursos!$B$6:$G$55,2,FALSE))</f>
        <v/>
      </c>
      <c r="E362" s="23" t="str">
        <f>+IF(ISERROR(VLOOKUP($C362,[1]DM_Recursos!$B$6:$G$55,3,FALSE)=TRUE),"",VLOOKUP($C362,[1]DM_Recursos!$B$6:$G$55,3,FALSE))</f>
        <v/>
      </c>
      <c r="F362" s="23" t="str">
        <f>+IF(ISERROR(VLOOKUP($C362,[1]DM_Recursos!$B$6:$G$55,4)=TRUE),"",VLOOKUP($C362,[1]DM_Recursos!$B$6:$G$55,4))</f>
        <v/>
      </c>
      <c r="G362" s="24">
        <f>+IF(ISERROR(VLOOKUP($C362,[1]DM_Recursos!$B$6:$G$55,6,FALSE)=TRUE),0,VLOOKUP($C362,[1]DM_Recursos!$B$6:$G$55,6,FALSE))</f>
        <v>0</v>
      </c>
      <c r="H362" s="25">
        <f t="shared" si="10"/>
        <v>0</v>
      </c>
      <c r="I362" s="24">
        <f t="shared" si="11"/>
        <v>0</v>
      </c>
      <c r="J362" s="2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</row>
    <row r="363" spans="2:29" hidden="1" x14ac:dyDescent="0.25">
      <c r="B363" s="22"/>
      <c r="C363" s="22"/>
      <c r="D363" s="23" t="str">
        <f>+IF(ISERROR(VLOOKUP($C363,[1]DM_Recursos!$B$6:$G$55,2,FALSE)=TRUE),"",VLOOKUP($C363,[1]DM_Recursos!$B$6:$G$55,2,FALSE))</f>
        <v/>
      </c>
      <c r="E363" s="23" t="str">
        <f>+IF(ISERROR(VLOOKUP($C363,[1]DM_Recursos!$B$6:$G$55,3,FALSE)=TRUE),"",VLOOKUP($C363,[1]DM_Recursos!$B$6:$G$55,3,FALSE))</f>
        <v/>
      </c>
      <c r="F363" s="23" t="str">
        <f>+IF(ISERROR(VLOOKUP($C363,[1]DM_Recursos!$B$6:$G$55,4)=TRUE),"",VLOOKUP($C363,[1]DM_Recursos!$B$6:$G$55,4))</f>
        <v/>
      </c>
      <c r="G363" s="24">
        <f>+IF(ISERROR(VLOOKUP($C363,[1]DM_Recursos!$B$6:$G$55,6,FALSE)=TRUE),0,VLOOKUP($C363,[1]DM_Recursos!$B$6:$G$55,6,FALSE))</f>
        <v>0</v>
      </c>
      <c r="H363" s="25">
        <f t="shared" si="10"/>
        <v>0</v>
      </c>
      <c r="I363" s="24">
        <f t="shared" si="11"/>
        <v>0</v>
      </c>
      <c r="J363" s="2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</row>
    <row r="364" spans="2:29" hidden="1" x14ac:dyDescent="0.25">
      <c r="B364" s="22"/>
      <c r="C364" s="22"/>
      <c r="D364" s="23" t="str">
        <f>+IF(ISERROR(VLOOKUP($C364,[1]DM_Recursos!$B$6:$G$55,2,FALSE)=TRUE),"",VLOOKUP($C364,[1]DM_Recursos!$B$6:$G$55,2,FALSE))</f>
        <v/>
      </c>
      <c r="E364" s="23" t="str">
        <f>+IF(ISERROR(VLOOKUP($C364,[1]DM_Recursos!$B$6:$G$55,3,FALSE)=TRUE),"",VLOOKUP($C364,[1]DM_Recursos!$B$6:$G$55,3,FALSE))</f>
        <v/>
      </c>
      <c r="F364" s="23" t="str">
        <f>+IF(ISERROR(VLOOKUP($C364,[1]DM_Recursos!$B$6:$G$55,4)=TRUE),"",VLOOKUP($C364,[1]DM_Recursos!$B$6:$G$55,4))</f>
        <v/>
      </c>
      <c r="G364" s="24">
        <f>+IF(ISERROR(VLOOKUP($C364,[1]DM_Recursos!$B$6:$G$55,6,FALSE)=TRUE),0,VLOOKUP($C364,[1]DM_Recursos!$B$6:$G$55,6,FALSE))</f>
        <v>0</v>
      </c>
      <c r="H364" s="25">
        <f t="shared" si="10"/>
        <v>0</v>
      </c>
      <c r="I364" s="24">
        <f t="shared" si="11"/>
        <v>0</v>
      </c>
      <c r="J364" s="2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</row>
    <row r="365" spans="2:29" hidden="1" x14ac:dyDescent="0.25">
      <c r="B365" s="22"/>
      <c r="C365" s="22"/>
      <c r="D365" s="23" t="str">
        <f>+IF(ISERROR(VLOOKUP($C365,[1]DM_Recursos!$B$6:$G$55,2,FALSE)=TRUE),"",VLOOKUP($C365,[1]DM_Recursos!$B$6:$G$55,2,FALSE))</f>
        <v/>
      </c>
      <c r="E365" s="23" t="str">
        <f>+IF(ISERROR(VLOOKUP($C365,[1]DM_Recursos!$B$6:$G$55,3,FALSE)=TRUE),"",VLOOKUP($C365,[1]DM_Recursos!$B$6:$G$55,3,FALSE))</f>
        <v/>
      </c>
      <c r="F365" s="23" t="str">
        <f>+IF(ISERROR(VLOOKUP($C365,[1]DM_Recursos!$B$6:$G$55,4)=TRUE),"",VLOOKUP($C365,[1]DM_Recursos!$B$6:$G$55,4))</f>
        <v/>
      </c>
      <c r="G365" s="24">
        <f>+IF(ISERROR(VLOOKUP($C365,[1]DM_Recursos!$B$6:$G$55,6,FALSE)=TRUE),0,VLOOKUP($C365,[1]DM_Recursos!$B$6:$G$55,6,FALSE))</f>
        <v>0</v>
      </c>
      <c r="H365" s="25">
        <f t="shared" si="10"/>
        <v>0</v>
      </c>
      <c r="I365" s="24">
        <f t="shared" si="11"/>
        <v>0</v>
      </c>
      <c r="J365" s="2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</row>
    <row r="366" spans="2:29" hidden="1" x14ac:dyDescent="0.25">
      <c r="B366" s="22"/>
      <c r="C366" s="22"/>
      <c r="D366" s="23" t="str">
        <f>+IF(ISERROR(VLOOKUP($C366,[1]DM_Recursos!$B$6:$G$55,2,FALSE)=TRUE),"",VLOOKUP($C366,[1]DM_Recursos!$B$6:$G$55,2,FALSE))</f>
        <v/>
      </c>
      <c r="E366" s="23" t="str">
        <f>+IF(ISERROR(VLOOKUP($C366,[1]DM_Recursos!$B$6:$G$55,3,FALSE)=TRUE),"",VLOOKUP($C366,[1]DM_Recursos!$B$6:$G$55,3,FALSE))</f>
        <v/>
      </c>
      <c r="F366" s="23" t="str">
        <f>+IF(ISERROR(VLOOKUP($C366,[1]DM_Recursos!$B$6:$G$55,4)=TRUE),"",VLOOKUP($C366,[1]DM_Recursos!$B$6:$G$55,4))</f>
        <v/>
      </c>
      <c r="G366" s="24">
        <f>+IF(ISERROR(VLOOKUP($C366,[1]DM_Recursos!$B$6:$G$55,6,FALSE)=TRUE),0,VLOOKUP($C366,[1]DM_Recursos!$B$6:$G$55,6,FALSE))</f>
        <v>0</v>
      </c>
      <c r="H366" s="25">
        <f t="shared" si="10"/>
        <v>0</v>
      </c>
      <c r="I366" s="24">
        <f t="shared" si="11"/>
        <v>0</v>
      </c>
      <c r="J366" s="2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</row>
    <row r="367" spans="2:29" hidden="1" x14ac:dyDescent="0.25">
      <c r="B367" s="22"/>
      <c r="C367" s="22"/>
      <c r="D367" s="23" t="str">
        <f>+IF(ISERROR(VLOOKUP($C367,[1]DM_Recursos!$B$6:$G$55,2,FALSE)=TRUE),"",VLOOKUP($C367,[1]DM_Recursos!$B$6:$G$55,2,FALSE))</f>
        <v/>
      </c>
      <c r="E367" s="23" t="str">
        <f>+IF(ISERROR(VLOOKUP($C367,[1]DM_Recursos!$B$6:$G$55,3,FALSE)=TRUE),"",VLOOKUP($C367,[1]DM_Recursos!$B$6:$G$55,3,FALSE))</f>
        <v/>
      </c>
      <c r="F367" s="23" t="str">
        <f>+IF(ISERROR(VLOOKUP($C367,[1]DM_Recursos!$B$6:$G$55,4)=TRUE),"",VLOOKUP($C367,[1]DM_Recursos!$B$6:$G$55,4))</f>
        <v/>
      </c>
      <c r="G367" s="24">
        <f>+IF(ISERROR(VLOOKUP($C367,[1]DM_Recursos!$B$6:$G$55,6,FALSE)=TRUE),0,VLOOKUP($C367,[1]DM_Recursos!$B$6:$G$55,6,FALSE))</f>
        <v>0</v>
      </c>
      <c r="H367" s="25">
        <f t="shared" si="10"/>
        <v>0</v>
      </c>
      <c r="I367" s="24">
        <f t="shared" si="11"/>
        <v>0</v>
      </c>
      <c r="J367" s="2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</row>
    <row r="368" spans="2:29" hidden="1" x14ac:dyDescent="0.25">
      <c r="B368" s="22"/>
      <c r="C368" s="22"/>
      <c r="D368" s="23" t="str">
        <f>+IF(ISERROR(VLOOKUP($C368,[1]DM_Recursos!$B$6:$G$55,2,FALSE)=TRUE),"",VLOOKUP($C368,[1]DM_Recursos!$B$6:$G$55,2,FALSE))</f>
        <v/>
      </c>
      <c r="E368" s="23" t="str">
        <f>+IF(ISERROR(VLOOKUP($C368,[1]DM_Recursos!$B$6:$G$55,3,FALSE)=TRUE),"",VLOOKUP($C368,[1]DM_Recursos!$B$6:$G$55,3,FALSE))</f>
        <v/>
      </c>
      <c r="F368" s="23" t="str">
        <f>+IF(ISERROR(VLOOKUP($C368,[1]DM_Recursos!$B$6:$G$55,4)=TRUE),"",VLOOKUP($C368,[1]DM_Recursos!$B$6:$G$55,4))</f>
        <v/>
      </c>
      <c r="G368" s="24">
        <f>+IF(ISERROR(VLOOKUP($C368,[1]DM_Recursos!$B$6:$G$55,6,FALSE)=TRUE),0,VLOOKUP($C368,[1]DM_Recursos!$B$6:$G$55,6,FALSE))</f>
        <v>0</v>
      </c>
      <c r="H368" s="25">
        <f t="shared" si="10"/>
        <v>0</v>
      </c>
      <c r="I368" s="24">
        <f t="shared" si="11"/>
        <v>0</v>
      </c>
      <c r="J368" s="2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</row>
    <row r="369" spans="2:29" hidden="1" x14ac:dyDescent="0.25">
      <c r="B369" s="22"/>
      <c r="C369" s="22"/>
      <c r="D369" s="23" t="str">
        <f>+IF(ISERROR(VLOOKUP($C369,[1]DM_Recursos!$B$6:$G$55,2,FALSE)=TRUE),"",VLOOKUP($C369,[1]DM_Recursos!$B$6:$G$55,2,FALSE))</f>
        <v/>
      </c>
      <c r="E369" s="23" t="str">
        <f>+IF(ISERROR(VLOOKUP($C369,[1]DM_Recursos!$B$6:$G$55,3,FALSE)=TRUE),"",VLOOKUP($C369,[1]DM_Recursos!$B$6:$G$55,3,FALSE))</f>
        <v/>
      </c>
      <c r="F369" s="23" t="str">
        <f>+IF(ISERROR(VLOOKUP($C369,[1]DM_Recursos!$B$6:$G$55,4)=TRUE),"",VLOOKUP($C369,[1]DM_Recursos!$B$6:$G$55,4))</f>
        <v/>
      </c>
      <c r="G369" s="24">
        <f>+IF(ISERROR(VLOOKUP($C369,[1]DM_Recursos!$B$6:$G$55,6,FALSE)=TRUE),0,VLOOKUP($C369,[1]DM_Recursos!$B$6:$G$55,6,FALSE))</f>
        <v>0</v>
      </c>
      <c r="H369" s="25">
        <f t="shared" si="10"/>
        <v>0</v>
      </c>
      <c r="I369" s="24">
        <f t="shared" si="11"/>
        <v>0</v>
      </c>
      <c r="J369" s="2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</row>
    <row r="370" spans="2:29" hidden="1" x14ac:dyDescent="0.25">
      <c r="B370" s="22"/>
      <c r="C370" s="22"/>
      <c r="D370" s="23" t="str">
        <f>+IF(ISERROR(VLOOKUP($C370,[1]DM_Recursos!$B$6:$G$55,2,FALSE)=TRUE),"",VLOOKUP($C370,[1]DM_Recursos!$B$6:$G$55,2,FALSE))</f>
        <v/>
      </c>
      <c r="E370" s="23" t="str">
        <f>+IF(ISERROR(VLOOKUP($C370,[1]DM_Recursos!$B$6:$G$55,3,FALSE)=TRUE),"",VLOOKUP($C370,[1]DM_Recursos!$B$6:$G$55,3,FALSE))</f>
        <v/>
      </c>
      <c r="F370" s="23" t="str">
        <f>+IF(ISERROR(VLOOKUP($C370,[1]DM_Recursos!$B$6:$G$55,4)=TRUE),"",VLOOKUP($C370,[1]DM_Recursos!$B$6:$G$55,4))</f>
        <v/>
      </c>
      <c r="G370" s="24">
        <f>+IF(ISERROR(VLOOKUP($C370,[1]DM_Recursos!$B$6:$G$55,6,FALSE)=TRUE),0,VLOOKUP($C370,[1]DM_Recursos!$B$6:$G$55,6,FALSE))</f>
        <v>0</v>
      </c>
      <c r="H370" s="25">
        <f t="shared" si="10"/>
        <v>0</v>
      </c>
      <c r="I370" s="24">
        <f t="shared" si="11"/>
        <v>0</v>
      </c>
      <c r="J370" s="2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</row>
    <row r="371" spans="2:29" hidden="1" x14ac:dyDescent="0.25">
      <c r="B371" s="22"/>
      <c r="C371" s="22"/>
      <c r="D371" s="23" t="str">
        <f>+IF(ISERROR(VLOOKUP($C371,[1]DM_Recursos!$B$6:$G$55,2,FALSE)=TRUE),"",VLOOKUP($C371,[1]DM_Recursos!$B$6:$G$55,2,FALSE))</f>
        <v/>
      </c>
      <c r="E371" s="23" t="str">
        <f>+IF(ISERROR(VLOOKUP($C371,[1]DM_Recursos!$B$6:$G$55,3,FALSE)=TRUE),"",VLOOKUP($C371,[1]DM_Recursos!$B$6:$G$55,3,FALSE))</f>
        <v/>
      </c>
      <c r="F371" s="23" t="str">
        <f>+IF(ISERROR(VLOOKUP($C371,[1]DM_Recursos!$B$6:$G$55,4)=TRUE),"",VLOOKUP($C371,[1]DM_Recursos!$B$6:$G$55,4))</f>
        <v/>
      </c>
      <c r="G371" s="24">
        <f>+IF(ISERROR(VLOOKUP($C371,[1]DM_Recursos!$B$6:$G$55,6,FALSE)=TRUE),0,VLOOKUP($C371,[1]DM_Recursos!$B$6:$G$55,6,FALSE))</f>
        <v>0</v>
      </c>
      <c r="H371" s="25">
        <f t="shared" si="10"/>
        <v>0</v>
      </c>
      <c r="I371" s="24">
        <f t="shared" si="11"/>
        <v>0</v>
      </c>
      <c r="J371" s="2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</row>
    <row r="372" spans="2:29" hidden="1" x14ac:dyDescent="0.25">
      <c r="B372" s="22"/>
      <c r="C372" s="22"/>
      <c r="D372" s="23" t="str">
        <f>+IF(ISERROR(VLOOKUP($C372,[1]DM_Recursos!$B$6:$G$55,2,FALSE)=TRUE),"",VLOOKUP($C372,[1]DM_Recursos!$B$6:$G$55,2,FALSE))</f>
        <v/>
      </c>
      <c r="E372" s="23" t="str">
        <f>+IF(ISERROR(VLOOKUP($C372,[1]DM_Recursos!$B$6:$G$55,3,FALSE)=TRUE),"",VLOOKUP($C372,[1]DM_Recursos!$B$6:$G$55,3,FALSE))</f>
        <v/>
      </c>
      <c r="F372" s="23" t="str">
        <f>+IF(ISERROR(VLOOKUP($C372,[1]DM_Recursos!$B$6:$G$55,4)=TRUE),"",VLOOKUP($C372,[1]DM_Recursos!$B$6:$G$55,4))</f>
        <v/>
      </c>
      <c r="G372" s="24">
        <f>+IF(ISERROR(VLOOKUP($C372,[1]DM_Recursos!$B$6:$G$55,6,FALSE)=TRUE),0,VLOOKUP($C372,[1]DM_Recursos!$B$6:$G$55,6,FALSE))</f>
        <v>0</v>
      </c>
      <c r="H372" s="25">
        <f t="shared" si="10"/>
        <v>0</v>
      </c>
      <c r="I372" s="24">
        <f t="shared" si="11"/>
        <v>0</v>
      </c>
      <c r="J372" s="2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</row>
    <row r="373" spans="2:29" hidden="1" x14ac:dyDescent="0.25">
      <c r="B373" s="22"/>
      <c r="C373" s="22"/>
      <c r="D373" s="23" t="str">
        <f>+IF(ISERROR(VLOOKUP($C373,[1]DM_Recursos!$B$6:$G$55,2,FALSE)=TRUE),"",VLOOKUP($C373,[1]DM_Recursos!$B$6:$G$55,2,FALSE))</f>
        <v/>
      </c>
      <c r="E373" s="23" t="str">
        <f>+IF(ISERROR(VLOOKUP($C373,[1]DM_Recursos!$B$6:$G$55,3,FALSE)=TRUE),"",VLOOKUP($C373,[1]DM_Recursos!$B$6:$G$55,3,FALSE))</f>
        <v/>
      </c>
      <c r="F373" s="23" t="str">
        <f>+IF(ISERROR(VLOOKUP($C373,[1]DM_Recursos!$B$6:$G$55,4)=TRUE),"",VLOOKUP($C373,[1]DM_Recursos!$B$6:$G$55,4))</f>
        <v/>
      </c>
      <c r="G373" s="24">
        <f>+IF(ISERROR(VLOOKUP($C373,[1]DM_Recursos!$B$6:$G$55,6,FALSE)=TRUE),0,VLOOKUP($C373,[1]DM_Recursos!$B$6:$G$55,6,FALSE))</f>
        <v>0</v>
      </c>
      <c r="H373" s="25">
        <f t="shared" si="10"/>
        <v>0</v>
      </c>
      <c r="I373" s="24">
        <f t="shared" si="11"/>
        <v>0</v>
      </c>
      <c r="J373" s="2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</row>
    <row r="374" spans="2:29" hidden="1" x14ac:dyDescent="0.25">
      <c r="B374" s="22"/>
      <c r="C374" s="22"/>
      <c r="D374" s="23" t="str">
        <f>+IF(ISERROR(VLOOKUP($C374,[1]DM_Recursos!$B$6:$G$55,2,FALSE)=TRUE),"",VLOOKUP($C374,[1]DM_Recursos!$B$6:$G$55,2,FALSE))</f>
        <v/>
      </c>
      <c r="E374" s="23" t="str">
        <f>+IF(ISERROR(VLOOKUP($C374,[1]DM_Recursos!$B$6:$G$55,3,FALSE)=TRUE),"",VLOOKUP($C374,[1]DM_Recursos!$B$6:$G$55,3,FALSE))</f>
        <v/>
      </c>
      <c r="F374" s="23" t="str">
        <f>+IF(ISERROR(VLOOKUP($C374,[1]DM_Recursos!$B$6:$G$55,4)=TRUE),"",VLOOKUP($C374,[1]DM_Recursos!$B$6:$G$55,4))</f>
        <v/>
      </c>
      <c r="G374" s="24">
        <f>+IF(ISERROR(VLOOKUP($C374,[1]DM_Recursos!$B$6:$G$55,6,FALSE)=TRUE),0,VLOOKUP($C374,[1]DM_Recursos!$B$6:$G$55,6,FALSE))</f>
        <v>0</v>
      </c>
      <c r="H374" s="25">
        <f t="shared" si="10"/>
        <v>0</v>
      </c>
      <c r="I374" s="24">
        <f t="shared" si="11"/>
        <v>0</v>
      </c>
      <c r="J374" s="2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</row>
    <row r="375" spans="2:29" hidden="1" x14ac:dyDescent="0.25">
      <c r="B375" s="22"/>
      <c r="C375" s="22"/>
      <c r="D375" s="23" t="str">
        <f>+IF(ISERROR(VLOOKUP($C375,[1]DM_Recursos!$B$6:$G$55,2,FALSE)=TRUE),"",VLOOKUP($C375,[1]DM_Recursos!$B$6:$G$55,2,FALSE))</f>
        <v/>
      </c>
      <c r="E375" s="23" t="str">
        <f>+IF(ISERROR(VLOOKUP($C375,[1]DM_Recursos!$B$6:$G$55,3,FALSE)=TRUE),"",VLOOKUP($C375,[1]DM_Recursos!$B$6:$G$55,3,FALSE))</f>
        <v/>
      </c>
      <c r="F375" s="23" t="str">
        <f>+IF(ISERROR(VLOOKUP($C375,[1]DM_Recursos!$B$6:$G$55,4)=TRUE),"",VLOOKUP($C375,[1]DM_Recursos!$B$6:$G$55,4))</f>
        <v/>
      </c>
      <c r="G375" s="24">
        <f>+IF(ISERROR(VLOOKUP($C375,[1]DM_Recursos!$B$6:$G$55,6,FALSE)=TRUE),0,VLOOKUP($C375,[1]DM_Recursos!$B$6:$G$55,6,FALSE))</f>
        <v>0</v>
      </c>
      <c r="H375" s="25">
        <f t="shared" si="10"/>
        <v>0</v>
      </c>
      <c r="I375" s="24">
        <f t="shared" si="11"/>
        <v>0</v>
      </c>
      <c r="J375" s="2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</row>
    <row r="376" spans="2:29" hidden="1" x14ac:dyDescent="0.25">
      <c r="B376" s="22"/>
      <c r="C376" s="22"/>
      <c r="D376" s="23" t="str">
        <f>+IF(ISERROR(VLOOKUP($C376,[1]DM_Recursos!$B$6:$G$55,2,FALSE)=TRUE),"",VLOOKUP($C376,[1]DM_Recursos!$B$6:$G$55,2,FALSE))</f>
        <v/>
      </c>
      <c r="E376" s="23" t="str">
        <f>+IF(ISERROR(VLOOKUP($C376,[1]DM_Recursos!$B$6:$G$55,3,FALSE)=TRUE),"",VLOOKUP($C376,[1]DM_Recursos!$B$6:$G$55,3,FALSE))</f>
        <v/>
      </c>
      <c r="F376" s="23" t="str">
        <f>+IF(ISERROR(VLOOKUP($C376,[1]DM_Recursos!$B$6:$G$55,4)=TRUE),"",VLOOKUP($C376,[1]DM_Recursos!$B$6:$G$55,4))</f>
        <v/>
      </c>
      <c r="G376" s="24">
        <f>+IF(ISERROR(VLOOKUP($C376,[1]DM_Recursos!$B$6:$G$55,6,FALSE)=TRUE),0,VLOOKUP($C376,[1]DM_Recursos!$B$6:$G$55,6,FALSE))</f>
        <v>0</v>
      </c>
      <c r="H376" s="25">
        <f t="shared" si="10"/>
        <v>0</v>
      </c>
      <c r="I376" s="24">
        <f t="shared" si="11"/>
        <v>0</v>
      </c>
      <c r="J376" s="2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</row>
    <row r="377" spans="2:29" hidden="1" x14ac:dyDescent="0.25">
      <c r="B377" s="22"/>
      <c r="C377" s="22"/>
      <c r="D377" s="23" t="str">
        <f>+IF(ISERROR(VLOOKUP($C377,[1]DM_Recursos!$B$6:$G$55,2,FALSE)=TRUE),"",VLOOKUP($C377,[1]DM_Recursos!$B$6:$G$55,2,FALSE))</f>
        <v/>
      </c>
      <c r="E377" s="23" t="str">
        <f>+IF(ISERROR(VLOOKUP($C377,[1]DM_Recursos!$B$6:$G$55,3,FALSE)=TRUE),"",VLOOKUP($C377,[1]DM_Recursos!$B$6:$G$55,3,FALSE))</f>
        <v/>
      </c>
      <c r="F377" s="23" t="str">
        <f>+IF(ISERROR(VLOOKUP($C377,[1]DM_Recursos!$B$6:$G$55,4)=TRUE),"",VLOOKUP($C377,[1]DM_Recursos!$B$6:$G$55,4))</f>
        <v/>
      </c>
      <c r="G377" s="24">
        <f>+IF(ISERROR(VLOOKUP($C377,[1]DM_Recursos!$B$6:$G$55,6,FALSE)=TRUE),0,VLOOKUP($C377,[1]DM_Recursos!$B$6:$G$55,6,FALSE))</f>
        <v>0</v>
      </c>
      <c r="H377" s="25">
        <f t="shared" si="10"/>
        <v>0</v>
      </c>
      <c r="I377" s="24">
        <f t="shared" si="11"/>
        <v>0</v>
      </c>
      <c r="J377" s="2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</row>
    <row r="378" spans="2:29" hidden="1" x14ac:dyDescent="0.25">
      <c r="B378" s="22"/>
      <c r="C378" s="22"/>
      <c r="D378" s="23" t="str">
        <f>+IF(ISERROR(VLOOKUP($C378,[1]DM_Recursos!$B$6:$G$55,2,FALSE)=TRUE),"",VLOOKUP($C378,[1]DM_Recursos!$B$6:$G$55,2,FALSE))</f>
        <v/>
      </c>
      <c r="E378" s="23" t="str">
        <f>+IF(ISERROR(VLOOKUP($C378,[1]DM_Recursos!$B$6:$G$55,3,FALSE)=TRUE),"",VLOOKUP($C378,[1]DM_Recursos!$B$6:$G$55,3,FALSE))</f>
        <v/>
      </c>
      <c r="F378" s="23" t="str">
        <f>+IF(ISERROR(VLOOKUP($C378,[1]DM_Recursos!$B$6:$G$55,4)=TRUE),"",VLOOKUP($C378,[1]DM_Recursos!$B$6:$G$55,4))</f>
        <v/>
      </c>
      <c r="G378" s="24">
        <f>+IF(ISERROR(VLOOKUP($C378,[1]DM_Recursos!$B$6:$G$55,6,FALSE)=TRUE),0,VLOOKUP($C378,[1]DM_Recursos!$B$6:$G$55,6,FALSE))</f>
        <v>0</v>
      </c>
      <c r="H378" s="25">
        <f t="shared" si="10"/>
        <v>0</v>
      </c>
      <c r="I378" s="24">
        <f t="shared" si="11"/>
        <v>0</v>
      </c>
      <c r="J378" s="2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</row>
    <row r="379" spans="2:29" hidden="1" x14ac:dyDescent="0.25">
      <c r="B379" s="22"/>
      <c r="C379" s="22"/>
      <c r="D379" s="23" t="str">
        <f>+IF(ISERROR(VLOOKUP($C379,[1]DM_Recursos!$B$6:$G$55,2,FALSE)=TRUE),"",VLOOKUP($C379,[1]DM_Recursos!$B$6:$G$55,2,FALSE))</f>
        <v/>
      </c>
      <c r="E379" s="23" t="str">
        <f>+IF(ISERROR(VLOOKUP($C379,[1]DM_Recursos!$B$6:$G$55,3,FALSE)=TRUE),"",VLOOKUP($C379,[1]DM_Recursos!$B$6:$G$55,3,FALSE))</f>
        <v/>
      </c>
      <c r="F379" s="23" t="str">
        <f>+IF(ISERROR(VLOOKUP($C379,[1]DM_Recursos!$B$6:$G$55,4)=TRUE),"",VLOOKUP($C379,[1]DM_Recursos!$B$6:$G$55,4))</f>
        <v/>
      </c>
      <c r="G379" s="24">
        <f>+IF(ISERROR(VLOOKUP($C379,[1]DM_Recursos!$B$6:$G$55,6,FALSE)=TRUE),0,VLOOKUP($C379,[1]DM_Recursos!$B$6:$G$55,6,FALSE))</f>
        <v>0</v>
      </c>
      <c r="H379" s="25">
        <f t="shared" si="10"/>
        <v>0</v>
      </c>
      <c r="I379" s="24">
        <f t="shared" si="11"/>
        <v>0</v>
      </c>
      <c r="J379" s="2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</row>
    <row r="380" spans="2:29" hidden="1" x14ac:dyDescent="0.25">
      <c r="B380" s="22"/>
      <c r="C380" s="22"/>
      <c r="D380" s="23" t="str">
        <f>+IF(ISERROR(VLOOKUP($C380,[1]DM_Recursos!$B$6:$G$55,2,FALSE)=TRUE),"",VLOOKUP($C380,[1]DM_Recursos!$B$6:$G$55,2,FALSE))</f>
        <v/>
      </c>
      <c r="E380" s="23" t="str">
        <f>+IF(ISERROR(VLOOKUP($C380,[1]DM_Recursos!$B$6:$G$55,3,FALSE)=TRUE),"",VLOOKUP($C380,[1]DM_Recursos!$B$6:$G$55,3,FALSE))</f>
        <v/>
      </c>
      <c r="F380" s="23" t="str">
        <f>+IF(ISERROR(VLOOKUP($C380,[1]DM_Recursos!$B$6:$G$55,4)=TRUE),"",VLOOKUP($C380,[1]DM_Recursos!$B$6:$G$55,4))</f>
        <v/>
      </c>
      <c r="G380" s="24">
        <f>+IF(ISERROR(VLOOKUP($C380,[1]DM_Recursos!$B$6:$G$55,6,FALSE)=TRUE),0,VLOOKUP($C380,[1]DM_Recursos!$B$6:$G$55,6,FALSE))</f>
        <v>0</v>
      </c>
      <c r="H380" s="25">
        <f t="shared" si="10"/>
        <v>0</v>
      </c>
      <c r="I380" s="24">
        <f t="shared" si="11"/>
        <v>0</v>
      </c>
      <c r="J380" s="2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</row>
    <row r="381" spans="2:29" hidden="1" x14ac:dyDescent="0.25">
      <c r="B381" s="22"/>
      <c r="C381" s="22"/>
      <c r="D381" s="23" t="str">
        <f>+IF(ISERROR(VLOOKUP($C381,[1]DM_Recursos!$B$6:$G$55,2,FALSE)=TRUE),"",VLOOKUP($C381,[1]DM_Recursos!$B$6:$G$55,2,FALSE))</f>
        <v/>
      </c>
      <c r="E381" s="23" t="str">
        <f>+IF(ISERROR(VLOOKUP($C381,[1]DM_Recursos!$B$6:$G$55,3,FALSE)=TRUE),"",VLOOKUP($C381,[1]DM_Recursos!$B$6:$G$55,3,FALSE))</f>
        <v/>
      </c>
      <c r="F381" s="23" t="str">
        <f>+IF(ISERROR(VLOOKUP($C381,[1]DM_Recursos!$B$6:$G$55,4)=TRUE),"",VLOOKUP($C381,[1]DM_Recursos!$B$6:$G$55,4))</f>
        <v/>
      </c>
      <c r="G381" s="24">
        <f>+IF(ISERROR(VLOOKUP($C381,[1]DM_Recursos!$B$6:$G$55,6,FALSE)=TRUE),0,VLOOKUP($C381,[1]DM_Recursos!$B$6:$G$55,6,FALSE))</f>
        <v>0</v>
      </c>
      <c r="H381" s="25">
        <f t="shared" si="10"/>
        <v>0</v>
      </c>
      <c r="I381" s="24">
        <f t="shared" si="11"/>
        <v>0</v>
      </c>
      <c r="J381" s="2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</row>
    <row r="382" spans="2:29" hidden="1" x14ac:dyDescent="0.25">
      <c r="B382" s="22"/>
      <c r="C382" s="22"/>
      <c r="D382" s="23" t="str">
        <f>+IF(ISERROR(VLOOKUP($C382,[1]DM_Recursos!$B$6:$G$55,2,FALSE)=TRUE),"",VLOOKUP($C382,[1]DM_Recursos!$B$6:$G$55,2,FALSE))</f>
        <v/>
      </c>
      <c r="E382" s="23" t="str">
        <f>+IF(ISERROR(VLOOKUP($C382,[1]DM_Recursos!$B$6:$G$55,3,FALSE)=TRUE),"",VLOOKUP($C382,[1]DM_Recursos!$B$6:$G$55,3,FALSE))</f>
        <v/>
      </c>
      <c r="F382" s="23" t="str">
        <f>+IF(ISERROR(VLOOKUP($C382,[1]DM_Recursos!$B$6:$G$55,4)=TRUE),"",VLOOKUP($C382,[1]DM_Recursos!$B$6:$G$55,4))</f>
        <v/>
      </c>
      <c r="G382" s="24">
        <f>+IF(ISERROR(VLOOKUP($C382,[1]DM_Recursos!$B$6:$G$55,6,FALSE)=TRUE),0,VLOOKUP($C382,[1]DM_Recursos!$B$6:$G$55,6,FALSE))</f>
        <v>0</v>
      </c>
      <c r="H382" s="25">
        <f t="shared" si="10"/>
        <v>0</v>
      </c>
      <c r="I382" s="24">
        <f t="shared" si="11"/>
        <v>0</v>
      </c>
      <c r="J382" s="2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</row>
    <row r="383" spans="2:29" hidden="1" x14ac:dyDescent="0.25">
      <c r="B383" s="22"/>
      <c r="C383" s="22"/>
      <c r="D383" s="23" t="str">
        <f>+IF(ISERROR(VLOOKUP($C383,[1]DM_Recursos!$B$6:$G$55,2,FALSE)=TRUE),"",VLOOKUP($C383,[1]DM_Recursos!$B$6:$G$55,2,FALSE))</f>
        <v/>
      </c>
      <c r="E383" s="23" t="str">
        <f>+IF(ISERROR(VLOOKUP($C383,[1]DM_Recursos!$B$6:$G$55,3,FALSE)=TRUE),"",VLOOKUP($C383,[1]DM_Recursos!$B$6:$G$55,3,FALSE))</f>
        <v/>
      </c>
      <c r="F383" s="23" t="str">
        <f>+IF(ISERROR(VLOOKUP($C383,[1]DM_Recursos!$B$6:$G$55,4)=TRUE),"",VLOOKUP($C383,[1]DM_Recursos!$B$6:$G$55,4))</f>
        <v/>
      </c>
      <c r="G383" s="24">
        <f>+IF(ISERROR(VLOOKUP($C383,[1]DM_Recursos!$B$6:$G$55,6,FALSE)=TRUE),0,VLOOKUP($C383,[1]DM_Recursos!$B$6:$G$55,6,FALSE))</f>
        <v>0</v>
      </c>
      <c r="H383" s="25">
        <f t="shared" si="10"/>
        <v>0</v>
      </c>
      <c r="I383" s="24">
        <f t="shared" si="11"/>
        <v>0</v>
      </c>
      <c r="J383" s="2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</row>
    <row r="384" spans="2:29" hidden="1" x14ac:dyDescent="0.25">
      <c r="B384" s="22"/>
      <c r="C384" s="22"/>
      <c r="D384" s="23" t="str">
        <f>+IF(ISERROR(VLOOKUP($C384,[1]DM_Recursos!$B$6:$G$55,2,FALSE)=TRUE),"",VLOOKUP($C384,[1]DM_Recursos!$B$6:$G$55,2,FALSE))</f>
        <v/>
      </c>
      <c r="E384" s="23" t="str">
        <f>+IF(ISERROR(VLOOKUP($C384,[1]DM_Recursos!$B$6:$G$55,3,FALSE)=TRUE),"",VLOOKUP($C384,[1]DM_Recursos!$B$6:$G$55,3,FALSE))</f>
        <v/>
      </c>
      <c r="F384" s="23" t="str">
        <f>+IF(ISERROR(VLOOKUP($C384,[1]DM_Recursos!$B$6:$G$55,4)=TRUE),"",VLOOKUP($C384,[1]DM_Recursos!$B$6:$G$55,4))</f>
        <v/>
      </c>
      <c r="G384" s="24">
        <f>+IF(ISERROR(VLOOKUP($C384,[1]DM_Recursos!$B$6:$G$55,6,FALSE)=TRUE),0,VLOOKUP($C384,[1]DM_Recursos!$B$6:$G$55,6,FALSE))</f>
        <v>0</v>
      </c>
      <c r="H384" s="25">
        <f t="shared" si="10"/>
        <v>0</v>
      </c>
      <c r="I384" s="24">
        <f t="shared" si="11"/>
        <v>0</v>
      </c>
      <c r="J384" s="2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</row>
    <row r="385" spans="2:29" hidden="1" x14ac:dyDescent="0.25">
      <c r="B385" s="22"/>
      <c r="C385" s="22"/>
      <c r="D385" s="23" t="str">
        <f>+IF(ISERROR(VLOOKUP($C385,[1]DM_Recursos!$B$6:$G$55,2,FALSE)=TRUE),"",VLOOKUP($C385,[1]DM_Recursos!$B$6:$G$55,2,FALSE))</f>
        <v/>
      </c>
      <c r="E385" s="23" t="str">
        <f>+IF(ISERROR(VLOOKUP($C385,[1]DM_Recursos!$B$6:$G$55,3,FALSE)=TRUE),"",VLOOKUP($C385,[1]DM_Recursos!$B$6:$G$55,3,FALSE))</f>
        <v/>
      </c>
      <c r="F385" s="23" t="str">
        <f>+IF(ISERROR(VLOOKUP($C385,[1]DM_Recursos!$B$6:$G$55,4)=TRUE),"",VLOOKUP($C385,[1]DM_Recursos!$B$6:$G$55,4))</f>
        <v/>
      </c>
      <c r="G385" s="24">
        <f>+IF(ISERROR(VLOOKUP($C385,[1]DM_Recursos!$B$6:$G$55,6,FALSE)=TRUE),0,VLOOKUP($C385,[1]DM_Recursos!$B$6:$G$55,6,FALSE))</f>
        <v>0</v>
      </c>
      <c r="H385" s="25">
        <f t="shared" si="10"/>
        <v>0</v>
      </c>
      <c r="I385" s="24">
        <f t="shared" si="11"/>
        <v>0</v>
      </c>
      <c r="J385" s="2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</row>
    <row r="386" spans="2:29" hidden="1" x14ac:dyDescent="0.25">
      <c r="B386" s="22"/>
      <c r="C386" s="22"/>
      <c r="D386" s="23" t="str">
        <f>+IF(ISERROR(VLOOKUP($C386,[1]DM_Recursos!$B$6:$G$55,2,FALSE)=TRUE),"",VLOOKUP($C386,[1]DM_Recursos!$B$6:$G$55,2,FALSE))</f>
        <v/>
      </c>
      <c r="E386" s="23" t="str">
        <f>+IF(ISERROR(VLOOKUP($C386,[1]DM_Recursos!$B$6:$G$55,3,FALSE)=TRUE),"",VLOOKUP($C386,[1]DM_Recursos!$B$6:$G$55,3,FALSE))</f>
        <v/>
      </c>
      <c r="F386" s="23" t="str">
        <f>+IF(ISERROR(VLOOKUP($C386,[1]DM_Recursos!$B$6:$G$55,4)=TRUE),"",VLOOKUP($C386,[1]DM_Recursos!$B$6:$G$55,4))</f>
        <v/>
      </c>
      <c r="G386" s="24">
        <f>+IF(ISERROR(VLOOKUP($C386,[1]DM_Recursos!$B$6:$G$55,6,FALSE)=TRUE),0,VLOOKUP($C386,[1]DM_Recursos!$B$6:$G$55,6,FALSE))</f>
        <v>0</v>
      </c>
      <c r="H386" s="25">
        <f t="shared" si="10"/>
        <v>0</v>
      </c>
      <c r="I386" s="24">
        <f t="shared" si="11"/>
        <v>0</v>
      </c>
      <c r="J386" s="2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</row>
    <row r="387" spans="2:29" hidden="1" x14ac:dyDescent="0.25">
      <c r="B387" s="22"/>
      <c r="C387" s="22"/>
      <c r="D387" s="23" t="str">
        <f>+IF(ISERROR(VLOOKUP($C387,[1]DM_Recursos!$B$6:$G$55,2,FALSE)=TRUE),"",VLOOKUP($C387,[1]DM_Recursos!$B$6:$G$55,2,FALSE))</f>
        <v/>
      </c>
      <c r="E387" s="23" t="str">
        <f>+IF(ISERROR(VLOOKUP($C387,[1]DM_Recursos!$B$6:$G$55,3,FALSE)=TRUE),"",VLOOKUP($C387,[1]DM_Recursos!$B$6:$G$55,3,FALSE))</f>
        <v/>
      </c>
      <c r="F387" s="23" t="str">
        <f>+IF(ISERROR(VLOOKUP($C387,[1]DM_Recursos!$B$6:$G$55,4)=TRUE),"",VLOOKUP($C387,[1]DM_Recursos!$B$6:$G$55,4))</f>
        <v/>
      </c>
      <c r="G387" s="24">
        <f>+IF(ISERROR(VLOOKUP($C387,[1]DM_Recursos!$B$6:$G$55,6,FALSE)=TRUE),0,VLOOKUP($C387,[1]DM_Recursos!$B$6:$G$55,6,FALSE))</f>
        <v>0</v>
      </c>
      <c r="H387" s="25">
        <f t="shared" si="10"/>
        <v>0</v>
      </c>
      <c r="I387" s="24">
        <f t="shared" si="11"/>
        <v>0</v>
      </c>
      <c r="J387" s="2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</row>
    <row r="388" spans="2:29" hidden="1" x14ac:dyDescent="0.25">
      <c r="B388" s="22"/>
      <c r="C388" s="22"/>
      <c r="D388" s="23" t="str">
        <f>+IF(ISERROR(VLOOKUP($C388,[1]DM_Recursos!$B$6:$G$55,2,FALSE)=TRUE),"",VLOOKUP($C388,[1]DM_Recursos!$B$6:$G$55,2,FALSE))</f>
        <v/>
      </c>
      <c r="E388" s="23" t="str">
        <f>+IF(ISERROR(VLOOKUP($C388,[1]DM_Recursos!$B$6:$G$55,3,FALSE)=TRUE),"",VLOOKUP($C388,[1]DM_Recursos!$B$6:$G$55,3,FALSE))</f>
        <v/>
      </c>
      <c r="F388" s="23" t="str">
        <f>+IF(ISERROR(VLOOKUP($C388,[1]DM_Recursos!$B$6:$G$55,4)=TRUE),"",VLOOKUP($C388,[1]DM_Recursos!$B$6:$G$55,4))</f>
        <v/>
      </c>
      <c r="G388" s="24">
        <f>+IF(ISERROR(VLOOKUP($C388,[1]DM_Recursos!$B$6:$G$55,6,FALSE)=TRUE),0,VLOOKUP($C388,[1]DM_Recursos!$B$6:$G$55,6,FALSE))</f>
        <v>0</v>
      </c>
      <c r="H388" s="25">
        <f t="shared" si="10"/>
        <v>0</v>
      </c>
      <c r="I388" s="24">
        <f t="shared" si="11"/>
        <v>0</v>
      </c>
      <c r="J388" s="2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</row>
    <row r="389" spans="2:29" hidden="1" x14ac:dyDescent="0.25">
      <c r="B389" s="22"/>
      <c r="C389" s="22"/>
      <c r="D389" s="23" t="str">
        <f>+IF(ISERROR(VLOOKUP($C389,[1]DM_Recursos!$B$6:$G$55,2,FALSE)=TRUE),"",VLOOKUP($C389,[1]DM_Recursos!$B$6:$G$55,2,FALSE))</f>
        <v/>
      </c>
      <c r="E389" s="23" t="str">
        <f>+IF(ISERROR(VLOOKUP($C389,[1]DM_Recursos!$B$6:$G$55,3,FALSE)=TRUE),"",VLOOKUP($C389,[1]DM_Recursos!$B$6:$G$55,3,FALSE))</f>
        <v/>
      </c>
      <c r="F389" s="23" t="str">
        <f>+IF(ISERROR(VLOOKUP($C389,[1]DM_Recursos!$B$6:$G$55,4)=TRUE),"",VLOOKUP($C389,[1]DM_Recursos!$B$6:$G$55,4))</f>
        <v/>
      </c>
      <c r="G389" s="24">
        <f>+IF(ISERROR(VLOOKUP($C389,[1]DM_Recursos!$B$6:$G$55,6,FALSE)=TRUE),0,VLOOKUP($C389,[1]DM_Recursos!$B$6:$G$55,6,FALSE))</f>
        <v>0</v>
      </c>
      <c r="H389" s="25">
        <f t="shared" si="10"/>
        <v>0</v>
      </c>
      <c r="I389" s="24">
        <f t="shared" si="11"/>
        <v>0</v>
      </c>
      <c r="J389" s="2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</row>
    <row r="390" spans="2:29" hidden="1" x14ac:dyDescent="0.25">
      <c r="B390" s="22"/>
      <c r="C390" s="22"/>
      <c r="D390" s="23" t="str">
        <f>+IF(ISERROR(VLOOKUP($C390,[1]DM_Recursos!$B$6:$G$55,2,FALSE)=TRUE),"",VLOOKUP($C390,[1]DM_Recursos!$B$6:$G$55,2,FALSE))</f>
        <v/>
      </c>
      <c r="E390" s="23" t="str">
        <f>+IF(ISERROR(VLOOKUP($C390,[1]DM_Recursos!$B$6:$G$55,3,FALSE)=TRUE),"",VLOOKUP($C390,[1]DM_Recursos!$B$6:$G$55,3,FALSE))</f>
        <v/>
      </c>
      <c r="F390" s="23" t="str">
        <f>+IF(ISERROR(VLOOKUP($C390,[1]DM_Recursos!$B$6:$G$55,4)=TRUE),"",VLOOKUP($C390,[1]DM_Recursos!$B$6:$G$55,4))</f>
        <v/>
      </c>
      <c r="G390" s="24">
        <f>+IF(ISERROR(VLOOKUP($C390,[1]DM_Recursos!$B$6:$G$55,6,FALSE)=TRUE),0,VLOOKUP($C390,[1]DM_Recursos!$B$6:$G$55,6,FALSE))</f>
        <v>0</v>
      </c>
      <c r="H390" s="25">
        <f t="shared" ref="H390:H406" si="12">+SUM(L390:AC390)</f>
        <v>0</v>
      </c>
      <c r="I390" s="24">
        <f t="shared" si="11"/>
        <v>0</v>
      </c>
      <c r="J390" s="2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</row>
    <row r="391" spans="2:29" hidden="1" x14ac:dyDescent="0.25">
      <c r="B391" s="22"/>
      <c r="C391" s="22"/>
      <c r="D391" s="23" t="str">
        <f>+IF(ISERROR(VLOOKUP($C391,[1]DM_Recursos!$B$6:$G$55,2,FALSE)=TRUE),"",VLOOKUP($C391,[1]DM_Recursos!$B$6:$G$55,2,FALSE))</f>
        <v/>
      </c>
      <c r="E391" s="23" t="str">
        <f>+IF(ISERROR(VLOOKUP($C391,[1]DM_Recursos!$B$6:$G$55,3,FALSE)=TRUE),"",VLOOKUP($C391,[1]DM_Recursos!$B$6:$G$55,3,FALSE))</f>
        <v/>
      </c>
      <c r="F391" s="23" t="str">
        <f>+IF(ISERROR(VLOOKUP($C391,[1]DM_Recursos!$B$6:$G$55,4)=TRUE),"",VLOOKUP($C391,[1]DM_Recursos!$B$6:$G$55,4))</f>
        <v/>
      </c>
      <c r="G391" s="24">
        <f>+IF(ISERROR(VLOOKUP($C391,[1]DM_Recursos!$B$6:$G$55,6,FALSE)=TRUE),0,VLOOKUP($C391,[1]DM_Recursos!$B$6:$G$55,6,FALSE))</f>
        <v>0</v>
      </c>
      <c r="H391" s="25">
        <f t="shared" si="12"/>
        <v>0</v>
      </c>
      <c r="I391" s="24">
        <f t="shared" ref="I391:I406" si="13">G391*H391</f>
        <v>0</v>
      </c>
      <c r="J391" s="2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</row>
    <row r="392" spans="2:29" hidden="1" x14ac:dyDescent="0.25">
      <c r="B392" s="22"/>
      <c r="C392" s="22"/>
      <c r="D392" s="23" t="str">
        <f>+IF(ISERROR(VLOOKUP($C392,[1]DM_Recursos!$B$6:$G$55,2,FALSE)=TRUE),"",VLOOKUP($C392,[1]DM_Recursos!$B$6:$G$55,2,FALSE))</f>
        <v/>
      </c>
      <c r="E392" s="23" t="str">
        <f>+IF(ISERROR(VLOOKUP($C392,[1]DM_Recursos!$B$6:$G$55,3,FALSE)=TRUE),"",VLOOKUP($C392,[1]DM_Recursos!$B$6:$G$55,3,FALSE))</f>
        <v/>
      </c>
      <c r="F392" s="23" t="str">
        <f>+IF(ISERROR(VLOOKUP($C392,[1]DM_Recursos!$B$6:$G$55,4)=TRUE),"",VLOOKUP($C392,[1]DM_Recursos!$B$6:$G$55,4))</f>
        <v/>
      </c>
      <c r="G392" s="24">
        <f>+IF(ISERROR(VLOOKUP($C392,[1]DM_Recursos!$B$6:$G$55,6,FALSE)=TRUE),0,VLOOKUP($C392,[1]DM_Recursos!$B$6:$G$55,6,FALSE))</f>
        <v>0</v>
      </c>
      <c r="H392" s="25">
        <f t="shared" si="12"/>
        <v>0</v>
      </c>
      <c r="I392" s="24">
        <f t="shared" si="13"/>
        <v>0</v>
      </c>
      <c r="J392" s="2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</row>
    <row r="393" spans="2:29" hidden="1" x14ac:dyDescent="0.25">
      <c r="B393" s="22"/>
      <c r="C393" s="22"/>
      <c r="D393" s="23" t="str">
        <f>+IF(ISERROR(VLOOKUP($C393,[1]DM_Recursos!$B$6:$G$55,2,FALSE)=TRUE),"",VLOOKUP($C393,[1]DM_Recursos!$B$6:$G$55,2,FALSE))</f>
        <v/>
      </c>
      <c r="E393" s="23" t="str">
        <f>+IF(ISERROR(VLOOKUP($C393,[1]DM_Recursos!$B$6:$G$55,3,FALSE)=TRUE),"",VLOOKUP($C393,[1]DM_Recursos!$B$6:$G$55,3,FALSE))</f>
        <v/>
      </c>
      <c r="F393" s="23" t="str">
        <f>+IF(ISERROR(VLOOKUP($C393,[1]DM_Recursos!$B$6:$G$55,4)=TRUE),"",VLOOKUP($C393,[1]DM_Recursos!$B$6:$G$55,4))</f>
        <v/>
      </c>
      <c r="G393" s="24">
        <f>+IF(ISERROR(VLOOKUP($C393,[1]DM_Recursos!$B$6:$G$55,6,FALSE)=TRUE),0,VLOOKUP($C393,[1]DM_Recursos!$B$6:$G$55,6,FALSE))</f>
        <v>0</v>
      </c>
      <c r="H393" s="25">
        <f t="shared" si="12"/>
        <v>0</v>
      </c>
      <c r="I393" s="24">
        <f t="shared" si="13"/>
        <v>0</v>
      </c>
      <c r="J393" s="2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</row>
    <row r="394" spans="2:29" hidden="1" x14ac:dyDescent="0.25">
      <c r="B394" s="22"/>
      <c r="C394" s="22"/>
      <c r="D394" s="23" t="str">
        <f>+IF(ISERROR(VLOOKUP($C394,[1]DM_Recursos!$B$6:$G$55,2,FALSE)=TRUE),"",VLOOKUP($C394,[1]DM_Recursos!$B$6:$G$55,2,FALSE))</f>
        <v/>
      </c>
      <c r="E394" s="23" t="str">
        <f>+IF(ISERROR(VLOOKUP($C394,[1]DM_Recursos!$B$6:$G$55,3,FALSE)=TRUE),"",VLOOKUP($C394,[1]DM_Recursos!$B$6:$G$55,3,FALSE))</f>
        <v/>
      </c>
      <c r="F394" s="23" t="str">
        <f>+IF(ISERROR(VLOOKUP($C394,[1]DM_Recursos!$B$6:$G$55,4)=TRUE),"",VLOOKUP($C394,[1]DM_Recursos!$B$6:$G$55,4))</f>
        <v/>
      </c>
      <c r="G394" s="24">
        <f>+IF(ISERROR(VLOOKUP($C394,[1]DM_Recursos!$B$6:$G$55,6,FALSE)=TRUE),0,VLOOKUP($C394,[1]DM_Recursos!$B$6:$G$55,6,FALSE))</f>
        <v>0</v>
      </c>
      <c r="H394" s="25">
        <f t="shared" si="12"/>
        <v>0</v>
      </c>
      <c r="I394" s="24">
        <f t="shared" si="13"/>
        <v>0</v>
      </c>
      <c r="J394" s="2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</row>
    <row r="395" spans="2:29" hidden="1" x14ac:dyDescent="0.25">
      <c r="B395" s="22"/>
      <c r="C395" s="22"/>
      <c r="D395" s="23" t="str">
        <f>+IF(ISERROR(VLOOKUP($C395,[1]DM_Recursos!$B$6:$G$55,2,FALSE)=TRUE),"",VLOOKUP($C395,[1]DM_Recursos!$B$6:$G$55,2,FALSE))</f>
        <v/>
      </c>
      <c r="E395" s="23" t="str">
        <f>+IF(ISERROR(VLOOKUP($C395,[1]DM_Recursos!$B$6:$G$55,3,FALSE)=TRUE),"",VLOOKUP($C395,[1]DM_Recursos!$B$6:$G$55,3,FALSE))</f>
        <v/>
      </c>
      <c r="F395" s="23" t="str">
        <f>+IF(ISERROR(VLOOKUP($C395,[1]DM_Recursos!$B$6:$G$55,4)=TRUE),"",VLOOKUP($C395,[1]DM_Recursos!$B$6:$G$55,4))</f>
        <v/>
      </c>
      <c r="G395" s="24">
        <f>+IF(ISERROR(VLOOKUP($C395,[1]DM_Recursos!$B$6:$G$55,6,FALSE)=TRUE),0,VLOOKUP($C395,[1]DM_Recursos!$B$6:$G$55,6,FALSE))</f>
        <v>0</v>
      </c>
      <c r="H395" s="25">
        <f t="shared" si="12"/>
        <v>0</v>
      </c>
      <c r="I395" s="24">
        <f t="shared" si="13"/>
        <v>0</v>
      </c>
      <c r="J395" s="2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</row>
    <row r="396" spans="2:29" hidden="1" x14ac:dyDescent="0.25">
      <c r="B396" s="22"/>
      <c r="C396" s="22"/>
      <c r="D396" s="23" t="str">
        <f>+IF(ISERROR(VLOOKUP($C396,[1]DM_Recursos!$B$6:$G$55,2,FALSE)=TRUE),"",VLOOKUP($C396,[1]DM_Recursos!$B$6:$G$55,2,FALSE))</f>
        <v/>
      </c>
      <c r="E396" s="23" t="str">
        <f>+IF(ISERROR(VLOOKUP($C396,[1]DM_Recursos!$B$6:$G$55,3,FALSE)=TRUE),"",VLOOKUP($C396,[1]DM_Recursos!$B$6:$G$55,3,FALSE))</f>
        <v/>
      </c>
      <c r="F396" s="23" t="str">
        <f>+IF(ISERROR(VLOOKUP($C396,[1]DM_Recursos!$B$6:$G$55,4)=TRUE),"",VLOOKUP($C396,[1]DM_Recursos!$B$6:$G$55,4))</f>
        <v/>
      </c>
      <c r="G396" s="24">
        <f>+IF(ISERROR(VLOOKUP($C396,[1]DM_Recursos!$B$6:$G$55,6,FALSE)=TRUE),0,VLOOKUP($C396,[1]DM_Recursos!$B$6:$G$55,6,FALSE))</f>
        <v>0</v>
      </c>
      <c r="H396" s="25">
        <f t="shared" si="12"/>
        <v>0</v>
      </c>
      <c r="I396" s="24">
        <f t="shared" si="13"/>
        <v>0</v>
      </c>
      <c r="J396" s="2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</row>
    <row r="397" spans="2:29" hidden="1" x14ac:dyDescent="0.25">
      <c r="B397" s="22"/>
      <c r="C397" s="22"/>
      <c r="D397" s="23" t="str">
        <f>+IF(ISERROR(VLOOKUP($C397,[1]DM_Recursos!$B$6:$G$55,2,FALSE)=TRUE),"",VLOOKUP($C397,[1]DM_Recursos!$B$6:$G$55,2,FALSE))</f>
        <v/>
      </c>
      <c r="E397" s="23" t="str">
        <f>+IF(ISERROR(VLOOKUP($C397,[1]DM_Recursos!$B$6:$G$55,3,FALSE)=TRUE),"",VLOOKUP($C397,[1]DM_Recursos!$B$6:$G$55,3,FALSE))</f>
        <v/>
      </c>
      <c r="F397" s="23" t="str">
        <f>+IF(ISERROR(VLOOKUP($C397,[1]DM_Recursos!$B$6:$G$55,4)=TRUE),"",VLOOKUP($C397,[1]DM_Recursos!$B$6:$G$55,4))</f>
        <v/>
      </c>
      <c r="G397" s="24">
        <f>+IF(ISERROR(VLOOKUP($C397,[1]DM_Recursos!$B$6:$G$55,6,FALSE)=TRUE),0,VLOOKUP($C397,[1]DM_Recursos!$B$6:$G$55,6,FALSE))</f>
        <v>0</v>
      </c>
      <c r="H397" s="25">
        <f t="shared" si="12"/>
        <v>0</v>
      </c>
      <c r="I397" s="24">
        <f t="shared" si="13"/>
        <v>0</v>
      </c>
      <c r="J397" s="2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</row>
    <row r="398" spans="2:29" hidden="1" x14ac:dyDescent="0.25">
      <c r="B398" s="22"/>
      <c r="C398" s="22"/>
      <c r="D398" s="23" t="str">
        <f>+IF(ISERROR(VLOOKUP($C398,[1]DM_Recursos!$B$6:$G$55,2,FALSE)=TRUE),"",VLOOKUP($C398,[1]DM_Recursos!$B$6:$G$55,2,FALSE))</f>
        <v/>
      </c>
      <c r="E398" s="23" t="str">
        <f>+IF(ISERROR(VLOOKUP($C398,[1]DM_Recursos!$B$6:$G$55,3,FALSE)=TRUE),"",VLOOKUP($C398,[1]DM_Recursos!$B$6:$G$55,3,FALSE))</f>
        <v/>
      </c>
      <c r="F398" s="23" t="str">
        <f>+IF(ISERROR(VLOOKUP($C398,[1]DM_Recursos!$B$6:$G$55,4)=TRUE),"",VLOOKUP($C398,[1]DM_Recursos!$B$6:$G$55,4))</f>
        <v/>
      </c>
      <c r="G398" s="24">
        <f>+IF(ISERROR(VLOOKUP($C398,[1]DM_Recursos!$B$6:$G$55,6,FALSE)=TRUE),0,VLOOKUP($C398,[1]DM_Recursos!$B$6:$G$55,6,FALSE))</f>
        <v>0</v>
      </c>
      <c r="H398" s="25">
        <f t="shared" si="12"/>
        <v>0</v>
      </c>
      <c r="I398" s="24">
        <f t="shared" si="13"/>
        <v>0</v>
      </c>
      <c r="J398" s="2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</row>
    <row r="399" spans="2:29" hidden="1" x14ac:dyDescent="0.25">
      <c r="B399" s="22"/>
      <c r="C399" s="22"/>
      <c r="D399" s="23" t="str">
        <f>+IF(ISERROR(VLOOKUP($C399,[1]DM_Recursos!$B$6:$G$55,2,FALSE)=TRUE),"",VLOOKUP($C399,[1]DM_Recursos!$B$6:$G$55,2,FALSE))</f>
        <v/>
      </c>
      <c r="E399" s="23" t="str">
        <f>+IF(ISERROR(VLOOKUP($C399,[1]DM_Recursos!$B$6:$G$55,3,FALSE)=TRUE),"",VLOOKUP($C399,[1]DM_Recursos!$B$6:$G$55,3,FALSE))</f>
        <v/>
      </c>
      <c r="F399" s="23" t="str">
        <f>+IF(ISERROR(VLOOKUP($C399,[1]DM_Recursos!$B$6:$G$55,4)=TRUE),"",VLOOKUP($C399,[1]DM_Recursos!$B$6:$G$55,4))</f>
        <v/>
      </c>
      <c r="G399" s="24">
        <f>+IF(ISERROR(VLOOKUP($C399,[1]DM_Recursos!$B$6:$G$55,6,FALSE)=TRUE),0,VLOOKUP($C399,[1]DM_Recursos!$B$6:$G$55,6,FALSE))</f>
        <v>0</v>
      </c>
      <c r="H399" s="25">
        <f t="shared" si="12"/>
        <v>0</v>
      </c>
      <c r="I399" s="24">
        <f t="shared" si="13"/>
        <v>0</v>
      </c>
      <c r="J399" s="2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</row>
    <row r="400" spans="2:29" hidden="1" x14ac:dyDescent="0.25">
      <c r="B400" s="22"/>
      <c r="C400" s="22"/>
      <c r="D400" s="23" t="str">
        <f>+IF(ISERROR(VLOOKUP($C400,[1]DM_Recursos!$B$6:$G$55,2,FALSE)=TRUE),"",VLOOKUP($C400,[1]DM_Recursos!$B$6:$G$55,2,FALSE))</f>
        <v/>
      </c>
      <c r="E400" s="23" t="str">
        <f>+IF(ISERROR(VLOOKUP($C400,[1]DM_Recursos!$B$6:$G$55,3,FALSE)=TRUE),"",VLOOKUP($C400,[1]DM_Recursos!$B$6:$G$55,3,FALSE))</f>
        <v/>
      </c>
      <c r="F400" s="23" t="str">
        <f>+IF(ISERROR(VLOOKUP($C400,[1]DM_Recursos!$B$6:$G$55,4)=TRUE),"",VLOOKUP($C400,[1]DM_Recursos!$B$6:$G$55,4))</f>
        <v/>
      </c>
      <c r="G400" s="24">
        <f>+IF(ISERROR(VLOOKUP($C400,[1]DM_Recursos!$B$6:$G$55,6,FALSE)=TRUE),0,VLOOKUP($C400,[1]DM_Recursos!$B$6:$G$55,6,FALSE))</f>
        <v>0</v>
      </c>
      <c r="H400" s="25">
        <f t="shared" si="12"/>
        <v>0</v>
      </c>
      <c r="I400" s="24">
        <f t="shared" si="13"/>
        <v>0</v>
      </c>
      <c r="J400" s="2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</row>
    <row r="401" spans="2:29" hidden="1" x14ac:dyDescent="0.25">
      <c r="B401" s="22"/>
      <c r="C401" s="22"/>
      <c r="D401" s="23" t="str">
        <f>+IF(ISERROR(VLOOKUP($C401,[1]DM_Recursos!$B$6:$G$55,2,FALSE)=TRUE),"",VLOOKUP($C401,[1]DM_Recursos!$B$6:$G$55,2,FALSE))</f>
        <v/>
      </c>
      <c r="E401" s="23" t="str">
        <f>+IF(ISERROR(VLOOKUP($C401,[1]DM_Recursos!$B$6:$G$55,3,FALSE)=TRUE),"",VLOOKUP($C401,[1]DM_Recursos!$B$6:$G$55,3,FALSE))</f>
        <v/>
      </c>
      <c r="F401" s="23" t="str">
        <f>+IF(ISERROR(VLOOKUP($C401,[1]DM_Recursos!$B$6:$G$55,4)=TRUE),"",VLOOKUP($C401,[1]DM_Recursos!$B$6:$G$55,4))</f>
        <v/>
      </c>
      <c r="G401" s="24">
        <f>+IF(ISERROR(VLOOKUP($C401,[1]DM_Recursos!$B$6:$G$55,6,FALSE)=TRUE),0,VLOOKUP($C401,[1]DM_Recursos!$B$6:$G$55,6,FALSE))</f>
        <v>0</v>
      </c>
      <c r="H401" s="25">
        <f t="shared" si="12"/>
        <v>0</v>
      </c>
      <c r="I401" s="24">
        <f t="shared" si="13"/>
        <v>0</v>
      </c>
      <c r="J401" s="2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</row>
    <row r="402" spans="2:29" hidden="1" x14ac:dyDescent="0.25">
      <c r="B402" s="22"/>
      <c r="C402" s="22"/>
      <c r="D402" s="23" t="str">
        <f>+IF(ISERROR(VLOOKUP($C402,[1]DM_Recursos!$B$6:$G$55,2,FALSE)=TRUE),"",VLOOKUP($C402,[1]DM_Recursos!$B$6:$G$55,2,FALSE))</f>
        <v/>
      </c>
      <c r="E402" s="23" t="str">
        <f>+IF(ISERROR(VLOOKUP($C402,[1]DM_Recursos!$B$6:$G$55,3,FALSE)=TRUE),"",VLOOKUP($C402,[1]DM_Recursos!$B$6:$G$55,3,FALSE))</f>
        <v/>
      </c>
      <c r="F402" s="23" t="str">
        <f>+IF(ISERROR(VLOOKUP($C402,[1]DM_Recursos!$B$6:$G$55,4)=TRUE),"",VLOOKUP($C402,[1]DM_Recursos!$B$6:$G$55,4))</f>
        <v/>
      </c>
      <c r="G402" s="24">
        <f>+IF(ISERROR(VLOOKUP($C402,[1]DM_Recursos!$B$6:$G$55,6,FALSE)=TRUE),0,VLOOKUP($C402,[1]DM_Recursos!$B$6:$G$55,6,FALSE))</f>
        <v>0</v>
      </c>
      <c r="H402" s="25">
        <f t="shared" si="12"/>
        <v>0</v>
      </c>
      <c r="I402" s="24">
        <f t="shared" si="13"/>
        <v>0</v>
      </c>
      <c r="J402" s="2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</row>
    <row r="403" spans="2:29" hidden="1" x14ac:dyDescent="0.25">
      <c r="B403" s="22"/>
      <c r="C403" s="22"/>
      <c r="D403" s="23" t="str">
        <f>+IF(ISERROR(VLOOKUP($C403,[1]DM_Recursos!$B$6:$G$55,2,FALSE)=TRUE),"",VLOOKUP($C403,[1]DM_Recursos!$B$6:$G$55,2,FALSE))</f>
        <v/>
      </c>
      <c r="E403" s="23" t="str">
        <f>+IF(ISERROR(VLOOKUP($C403,[1]DM_Recursos!$B$6:$G$55,3,FALSE)=TRUE),"",VLOOKUP($C403,[1]DM_Recursos!$B$6:$G$55,3,FALSE))</f>
        <v/>
      </c>
      <c r="F403" s="23" t="str">
        <f>+IF(ISERROR(VLOOKUP($C403,[1]DM_Recursos!$B$6:$G$55,4)=TRUE),"",VLOOKUP($C403,[1]DM_Recursos!$B$6:$G$55,4))</f>
        <v/>
      </c>
      <c r="G403" s="24">
        <f>+IF(ISERROR(VLOOKUP($C403,[1]DM_Recursos!$B$6:$G$55,6,FALSE)=TRUE),0,VLOOKUP($C403,[1]DM_Recursos!$B$6:$G$55,6,FALSE))</f>
        <v>0</v>
      </c>
      <c r="H403" s="25">
        <f t="shared" si="12"/>
        <v>0</v>
      </c>
      <c r="I403" s="24">
        <f t="shared" si="13"/>
        <v>0</v>
      </c>
      <c r="J403" s="2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</row>
    <row r="404" spans="2:29" hidden="1" x14ac:dyDescent="0.25">
      <c r="B404" s="22"/>
      <c r="C404" s="22"/>
      <c r="D404" s="23" t="str">
        <f>+IF(ISERROR(VLOOKUP($C404,[1]DM_Recursos!$B$6:$G$55,2,FALSE)=TRUE),"",VLOOKUP($C404,[1]DM_Recursos!$B$6:$G$55,2,FALSE))</f>
        <v/>
      </c>
      <c r="E404" s="23" t="str">
        <f>+IF(ISERROR(VLOOKUP($C404,[1]DM_Recursos!$B$6:$G$55,3,FALSE)=TRUE),"",VLOOKUP($C404,[1]DM_Recursos!$B$6:$G$55,3,FALSE))</f>
        <v/>
      </c>
      <c r="F404" s="23" t="str">
        <f>+IF(ISERROR(VLOOKUP($C404,[1]DM_Recursos!$B$6:$G$55,4)=TRUE),"",VLOOKUP($C404,[1]DM_Recursos!$B$6:$G$55,4))</f>
        <v/>
      </c>
      <c r="G404" s="24">
        <f>+IF(ISERROR(VLOOKUP($C404,[1]DM_Recursos!$B$6:$G$55,6,FALSE)=TRUE),0,VLOOKUP($C404,[1]DM_Recursos!$B$6:$G$55,6,FALSE))</f>
        <v>0</v>
      </c>
      <c r="H404" s="25">
        <f t="shared" si="12"/>
        <v>0</v>
      </c>
      <c r="I404" s="24">
        <f t="shared" si="13"/>
        <v>0</v>
      </c>
      <c r="J404" s="2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</row>
    <row r="405" spans="2:29" hidden="1" x14ac:dyDescent="0.25">
      <c r="B405" s="22"/>
      <c r="C405" s="22"/>
      <c r="D405" s="23" t="str">
        <f>+IF(ISERROR(VLOOKUP($C405,[1]DM_Recursos!$B$6:$G$55,2,FALSE)=TRUE),"",VLOOKUP($C405,[1]DM_Recursos!$B$6:$G$55,2,FALSE))</f>
        <v/>
      </c>
      <c r="E405" s="23" t="str">
        <f>+IF(ISERROR(VLOOKUP($C405,[1]DM_Recursos!$B$6:$G$55,3,FALSE)=TRUE),"",VLOOKUP($C405,[1]DM_Recursos!$B$6:$G$55,3,FALSE))</f>
        <v/>
      </c>
      <c r="F405" s="23" t="str">
        <f>+IF(ISERROR(VLOOKUP($C405,[1]DM_Recursos!$B$6:$G$55,4)=TRUE),"",VLOOKUP($C405,[1]DM_Recursos!$B$6:$G$55,4))</f>
        <v/>
      </c>
      <c r="G405" s="24">
        <f>+IF(ISERROR(VLOOKUP($C405,[1]DM_Recursos!$B$6:$G$55,6,FALSE)=TRUE),0,VLOOKUP($C405,[1]DM_Recursos!$B$6:$G$55,6,FALSE))</f>
        <v>0</v>
      </c>
      <c r="H405" s="25">
        <f t="shared" si="12"/>
        <v>0</v>
      </c>
      <c r="I405" s="24">
        <f t="shared" si="13"/>
        <v>0</v>
      </c>
      <c r="J405" s="2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</row>
    <row r="406" spans="2:29" hidden="1" x14ac:dyDescent="0.25">
      <c r="B406" s="22"/>
      <c r="C406" s="22"/>
      <c r="D406" s="23" t="str">
        <f>+IF(ISERROR(VLOOKUP($C406,[1]DM_Recursos!$B$6:$G$55,2,FALSE)=TRUE),"",VLOOKUP($C406,[1]DM_Recursos!$B$6:$G$55,2,FALSE))</f>
        <v/>
      </c>
      <c r="E406" s="23" t="str">
        <f>+IF(ISERROR(VLOOKUP($C406,[1]DM_Recursos!$B$6:$G$55,3,FALSE)=TRUE),"",VLOOKUP($C406,[1]DM_Recursos!$B$6:$G$55,3,FALSE))</f>
        <v/>
      </c>
      <c r="F406" s="23" t="str">
        <f>+IF(ISERROR(VLOOKUP($C406,[1]DM_Recursos!$B$6:$G$55,4)=TRUE),"",VLOOKUP($C406,[1]DM_Recursos!$B$6:$G$55,4))</f>
        <v/>
      </c>
      <c r="G406" s="24">
        <f>+IF(ISERROR(VLOOKUP($C406,[1]DM_Recursos!$B$6:$G$55,6,FALSE)=TRUE),0,VLOOKUP($C406,[1]DM_Recursos!$B$6:$G$55,6,FALSE))</f>
        <v>0</v>
      </c>
      <c r="H406" s="25">
        <f t="shared" si="12"/>
        <v>0</v>
      </c>
      <c r="I406" s="24">
        <f t="shared" si="13"/>
        <v>0</v>
      </c>
      <c r="J406" s="2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</row>
    <row r="407" spans="2:29" s="15" customFormat="1" ht="15.75" thickBot="1" x14ac:dyDescent="0.3"/>
    <row r="408" spans="2:29" s="15" customFormat="1" ht="15.75" thickBot="1" x14ac:dyDescent="0.3">
      <c r="B408" s="34" t="s">
        <v>67</v>
      </c>
      <c r="C408" s="35"/>
      <c r="D408" s="35"/>
      <c r="E408" s="35"/>
      <c r="F408" s="35"/>
      <c r="G408" s="35"/>
      <c r="H408" s="36">
        <f>SUM(H6:H406)</f>
        <v>0</v>
      </c>
      <c r="I408" s="53">
        <f>SUM(I6:I406)</f>
        <v>0</v>
      </c>
      <c r="J408" s="37"/>
      <c r="K408" s="38"/>
      <c r="L408" s="39">
        <f t="shared" ref="L408:AC408" si="14">SUM(L6:L406)</f>
        <v>0</v>
      </c>
      <c r="M408" s="39">
        <f t="shared" si="14"/>
        <v>0</v>
      </c>
      <c r="N408" s="39">
        <f t="shared" si="14"/>
        <v>0</v>
      </c>
      <c r="O408" s="39">
        <f t="shared" si="14"/>
        <v>0</v>
      </c>
      <c r="P408" s="39">
        <f t="shared" si="14"/>
        <v>0</v>
      </c>
      <c r="Q408" s="39">
        <f t="shared" si="14"/>
        <v>0</v>
      </c>
      <c r="R408" s="39">
        <f t="shared" si="14"/>
        <v>0</v>
      </c>
      <c r="S408" s="39">
        <f t="shared" si="14"/>
        <v>0</v>
      </c>
      <c r="T408" s="39">
        <f t="shared" si="14"/>
        <v>0</v>
      </c>
      <c r="U408" s="39">
        <f t="shared" si="14"/>
        <v>0</v>
      </c>
      <c r="V408" s="39">
        <f t="shared" si="14"/>
        <v>0</v>
      </c>
      <c r="W408" s="39">
        <f t="shared" si="14"/>
        <v>0</v>
      </c>
      <c r="X408" s="39">
        <f t="shared" si="14"/>
        <v>0</v>
      </c>
      <c r="Y408" s="39">
        <f t="shared" si="14"/>
        <v>0</v>
      </c>
      <c r="Z408" s="39">
        <f t="shared" si="14"/>
        <v>0</v>
      </c>
      <c r="AA408" s="39">
        <f t="shared" si="14"/>
        <v>0</v>
      </c>
      <c r="AB408" s="39">
        <f t="shared" si="14"/>
        <v>0</v>
      </c>
      <c r="AC408" s="39">
        <f t="shared" si="14"/>
        <v>0</v>
      </c>
    </row>
    <row r="409" spans="2:29" s="15" customFormat="1" x14ac:dyDescent="0.25"/>
  </sheetData>
  <mergeCells count="2">
    <mergeCell ref="C2:D2"/>
    <mergeCell ref="A3:C4"/>
  </mergeCells>
  <dataValidations count="2">
    <dataValidation type="list" allowBlank="1" showInputMessage="1" showErrorMessage="1" sqref="C6:C406">
      <formula1>Apellido_Nombre</formula1>
    </dataValidation>
    <dataValidation type="list" showInputMessage="1" showErrorMessage="1" sqref="B6:B406">
      <formula1>Etapas</formula1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>
    <oddHeader>&amp;L&amp;F&amp;C&amp;A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c5e8d11d29976ced87b95c82564b0d20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728b9834244b5eca503ccd21bcd2cc84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F02F5E-CE2C-412C-83BD-A0100EA85CAF}">
  <ds:schemaRefs>
    <ds:schemaRef ds:uri="http://www.w3.org/XML/1998/namespace"/>
    <ds:schemaRef ds:uri="http://purl.org/dc/terms/"/>
    <ds:schemaRef ds:uri="163ae184-8356-49e7-a502-67ef913c73af"/>
    <ds:schemaRef ds:uri="61e49852-1545-49e3-a0fc-9937ac87a062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74c24d50-73c8-48e9-b118-0afb0a8ee2e0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87E852-0FCB-413F-959F-5D634AE75E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93CED-331B-4C84-9663-97AB9D9E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Cotización</vt:lpstr>
      <vt:lpstr>Plan de recursos</vt:lpstr>
      <vt:lpstr>Cotización!Área_de_impresión</vt:lpstr>
      <vt:lpstr>'Plan de recursos'!Área_de_impresión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2018-11-05T18:38:54Z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259700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IX- Planilla de cotizacion.xlsx</vt:lpwstr>
  </property>
  <property fmtid="{D5CDD505-2E9C-101B-9397-08002B2CF9AE}" pid="6" name="TemplateUrl">
    <vt:lpwstr/>
  </property>
</Properties>
</file>