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DDA1CCE9-5C75-4AC3-9ADE-9DE8D3A132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6" i="1"/>
  <c r="K35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</calcChain>
</file>

<file path=xl/sharedStrings.xml><?xml version="1.0" encoding="utf-8"?>
<sst xmlns="http://schemas.openxmlformats.org/spreadsheetml/2006/main" count="107" uniqueCount="46">
  <si>
    <t>Valor solicitado</t>
  </si>
  <si>
    <t>Valor ofrecido</t>
  </si>
  <si>
    <t>Renglón</t>
  </si>
  <si>
    <t>Descripción</t>
  </si>
  <si>
    <t>Marca</t>
  </si>
  <si>
    <t>Modelo</t>
  </si>
  <si>
    <t>Cantidad</t>
  </si>
  <si>
    <t>Unidad</t>
  </si>
  <si>
    <t>Plazo de entrega</t>
  </si>
  <si>
    <t>TOTAL</t>
  </si>
  <si>
    <t>Importe Total (con IVA)</t>
  </si>
  <si>
    <t xml:space="preserve">Importe unitario (con IVA) </t>
  </si>
  <si>
    <t>Moneda</t>
  </si>
  <si>
    <t>Importe</t>
  </si>
  <si>
    <t>ARS</t>
  </si>
  <si>
    <t>ANEXO A
Planilla de Datos Garantizados</t>
  </si>
  <si>
    <t>Plazo de Garantía</t>
  </si>
  <si>
    <t>Llave fija 13 mm</t>
  </si>
  <si>
    <t>Llave fija 9/16''</t>
  </si>
  <si>
    <t>Llave fija 11 mm</t>
  </si>
  <si>
    <t>Llave fija 7 mm</t>
  </si>
  <si>
    <t>Llave francesa</t>
  </si>
  <si>
    <t>Set de destornilladores phillips planos</t>
  </si>
  <si>
    <t>Herramienta Crimpeadora para armar conector F, para cable RG-6</t>
  </si>
  <si>
    <t>Cutter pela-cable para cable coaxial</t>
  </si>
  <si>
    <t>Pinza</t>
  </si>
  <si>
    <t>Conectores para cable RG6</t>
  </si>
  <si>
    <t>Satellite Finder que soporte 24 Volt y chicote corto de cable RG6 con conectores tipo F (macho)</t>
  </si>
  <si>
    <t>Brújula</t>
  </si>
  <si>
    <t>Inclinómetro</t>
  </si>
  <si>
    <t>GPS</t>
  </si>
  <si>
    <t>Cinta autovulcanizante</t>
  </si>
  <si>
    <t>Cinta aisladora</t>
  </si>
  <si>
    <t>Bolsa de precintos</t>
  </si>
  <si>
    <t>Bobina de cable UTP categoría 6 x 305 mts</t>
  </si>
  <si>
    <t>Conectores RJ45 macho categoría 6</t>
  </si>
  <si>
    <t>Herramienta RJ45 categoría 6 blindado (5.1, 6 mm)</t>
  </si>
  <si>
    <t>Pinza crimpeadora jack categoría 6 tipo H</t>
  </si>
  <si>
    <t>Mecha nemesis SDS plus 12 x 600 mm para hormigón</t>
  </si>
  <si>
    <t>Mecha widia SDS plus 10 mm x 265 mm</t>
  </si>
  <si>
    <t>Mecha SDS plus 4 filos 8mm x 100 x 160</t>
  </si>
  <si>
    <t>Mecha broca widia SDS plus 6 x 160 mm einhell 4 filos</t>
  </si>
  <si>
    <t>Taladro rotopercutor SDS plus gbh 2-28d 850w</t>
  </si>
  <si>
    <t>Anteojo argón anti rayadura</t>
  </si>
  <si>
    <t>Guantes multiuso trabajo poliuretano pu dorso ventilado</t>
  </si>
  <si>
    <t>Cable Coaxil RG-6 TRISHIELD 305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</si>
</sst>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\ &quot;días&quot;"/>
    <numFmt numFmtId="165" formatCode="_ &quot;$&quot;\ * #,##0.00_ ;_ &quot;$&quot;\ * \-#,##0.00_ ;_ &quot;$&quot;\ * &quot;-&quot;??_ ;_ @_ "/>
    <numFmt numFmtId="166" formatCode="_ * #,##0.00_ ;_ * \-#,##0.0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Liberation Sans"/>
      <family val="2"/>
    </font>
    <font>
      <sz val="11"/>
      <color rgb="FF000000"/>
      <name val="Liberation Sans1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indexed="64"/>
      </bottom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auto="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6" fillId="0" borderId="0">
      <alignment vertical="top"/>
    </xf>
    <xf numFmtId="0" fontId="7" fillId="0" borderId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6" fillId="0" borderId="0">
      <alignment vertical="top"/>
    </xf>
    <xf numFmtId="166" fontId="1" fillId="0" borderId="0" applyFont="0" applyFill="0" applyBorder="0" applyAlignment="0" applyProtection="0"/>
    <xf numFmtId="0" fontId="9" fillId="0" borderId="0"/>
    <xf numFmtId="0" fontId="1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textRotation="180" wrapText="1"/>
    </xf>
    <xf numFmtId="0" fontId="2" fillId="4" borderId="22" xfId="0" applyFont="1" applyFill="1" applyBorder="1" applyAlignment="1" applyProtection="1">
      <alignment horizontal="right" vertical="center" wrapText="1" indent="1"/>
    </xf>
    <xf numFmtId="0" fontId="2" fillId="3" borderId="2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 wrapText="1"/>
    </xf>
    <xf numFmtId="2" fontId="2" fillId="0" borderId="30" xfId="0" applyNumberFormat="1" applyFont="1" applyBorder="1" applyAlignment="1" applyProtection="1">
      <alignment horizontal="center" vertical="center" wrapText="1"/>
    </xf>
    <xf numFmtId="2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textRotation="90" wrapText="1"/>
    </xf>
    <xf numFmtId="0" fontId="2" fillId="2" borderId="6" xfId="0" applyFont="1" applyFill="1" applyBorder="1" applyAlignment="1" applyProtection="1">
      <alignment horizontal="center" vertical="center" textRotation="90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textRotation="90" wrapText="1"/>
    </xf>
    <xf numFmtId="0" fontId="2" fillId="2" borderId="7" xfId="0" applyFont="1" applyFill="1" applyBorder="1" applyAlignment="1" applyProtection="1">
      <alignment horizontal="center" vertical="center" textRotation="90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5" borderId="0" xfId="0" applyFont="1" applyFill="1" applyAlignment="1" applyProtection="1">
      <alignment horizontal="center"/>
    </xf>
    <xf numFmtId="2" fontId="2" fillId="4" borderId="22" xfId="0" applyNumberFormat="1" applyFont="1" applyFill="1" applyBorder="1" applyAlignment="1" applyProtection="1">
      <alignment horizontal="center" vertical="center" wrapText="1"/>
    </xf>
    <xf numFmtId="2" fontId="2" fillId="4" borderId="23" xfId="0" applyNumberFormat="1" applyFont="1" applyFill="1" applyBorder="1" applyAlignment="1" applyProtection="1">
      <alignment horizontal="center" vertical="center" wrapText="1"/>
    </xf>
  </cellXfs>
  <cellStyles count="13">
    <cellStyle name="Millares 2" xfId="9" xr:uid="{00000000-0005-0000-0000-000000000000}"/>
    <cellStyle name="Millares 3" xfId="6" xr:uid="{00000000-0005-0000-0000-000001000000}"/>
    <cellStyle name="Moneda 2" xfId="5" xr:uid="{00000000-0005-0000-0000-000002000000}"/>
    <cellStyle name="Moneda 3" xfId="12" xr:uid="{00000000-0005-0000-0000-000003000000}"/>
    <cellStyle name="Normal" xfId="0" builtinId="0"/>
    <cellStyle name="Normal 2" xfId="4" xr:uid="{00000000-0005-0000-0000-000005000000}"/>
    <cellStyle name="Normal 2 2" xfId="10" xr:uid="{00000000-0005-0000-0000-000006000000}"/>
    <cellStyle name="Normal 2 3" xfId="8" xr:uid="{00000000-0005-0000-0000-000007000000}"/>
    <cellStyle name="Normal 3" xfId="1" xr:uid="{00000000-0005-0000-0000-000008000000}"/>
    <cellStyle name="Normal 3 2" xfId="2" xr:uid="{00000000-0005-0000-0000-000009000000}"/>
    <cellStyle name="Normal 3 3" xfId="3" xr:uid="{00000000-0005-0000-0000-00000A000000}"/>
    <cellStyle name="Normal 4" xfId="7" xr:uid="{00000000-0005-0000-0000-00000B000000}"/>
    <cellStyle name="Normal 4 2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448813</xdr:colOff>
      <xdr:row>0</xdr:row>
      <xdr:rowOff>106045</xdr:rowOff>
    </xdr:from>
    <xdr:to>
      <xdr:col>7</xdr:col>
      <xdr:colOff>552450</xdr:colOff>
      <xdr:row>1</xdr:row>
      <xdr:rowOff>0</xdr:rowOff>
    </xdr:to>
    <xdr:pic>
      <xdr:nvPicPr>
        <xdr:cNvPr id="19" name="Imagen 18" descr="C:\Users\exeri\AppData\Local\Microsoft\Windows\INetCache\Content.Word\banner letras blancas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03"/>
        <a:stretch/>
      </xdr:blipFill>
      <xdr:spPr bwMode="auto">
        <a:xfrm>
          <a:off x="3944488" y="106045"/>
          <a:ext cx="3837437" cy="4178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showGridLines="0" tabSelected="1" workbookViewId="0">
      <pane ySplit="5" topLeftCell="A22" activePane="bottomLeft" state="frozen"/>
      <selection pane="bottomLeft" activeCell="C27" sqref="C27"/>
    </sheetView>
  </sheetViews>
  <sheetFormatPr baseColWidth="10" defaultColWidth="9.140625" defaultRowHeight="12.75"/>
  <cols>
    <col min="1" max="1" width="5.7109375" style="1" bestFit="1" customWidth="1"/>
    <col min="2" max="2" width="32" style="1" customWidth="1"/>
    <col min="3" max="3" width="14.7109375" style="1" customWidth="1"/>
    <col min="4" max="4" width="15.7109375" style="1" customWidth="1"/>
    <col min="5" max="5" width="27.7109375" style="1" customWidth="1"/>
    <col min="6" max="6" width="5.140625" style="1" customWidth="1"/>
    <col min="7" max="7" width="7.42578125" style="1" bestFit="1" customWidth="1"/>
    <col min="8" max="8" width="8.85546875" style="1" customWidth="1"/>
    <col min="9" max="9" width="14.7109375" style="1" customWidth="1"/>
    <col min="10" max="10" width="8.85546875" style="1" customWidth="1"/>
    <col min="11" max="11" width="14.7109375" style="1" customWidth="1"/>
    <col min="12" max="13" width="9.42578125" style="1" customWidth="1"/>
    <col min="14" max="16384" width="9.140625" style="1"/>
  </cols>
  <sheetData>
    <row r="1" spans="1:13" ht="41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63" customHeight="1" thickBo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40" t="s">
        <v>0</v>
      </c>
      <c r="B3" s="41"/>
      <c r="C3" s="42" t="s">
        <v>1</v>
      </c>
      <c r="D3" s="43"/>
      <c r="E3" s="43"/>
      <c r="F3" s="43"/>
      <c r="G3" s="43"/>
      <c r="H3" s="43"/>
      <c r="I3" s="43"/>
      <c r="J3" s="43"/>
      <c r="K3" s="43"/>
      <c r="L3" s="44"/>
      <c r="M3" s="45"/>
    </row>
    <row r="4" spans="1:13" ht="24.75" customHeight="1">
      <c r="A4" s="46" t="s">
        <v>2</v>
      </c>
      <c r="B4" s="48" t="s">
        <v>3</v>
      </c>
      <c r="C4" s="50" t="s">
        <v>4</v>
      </c>
      <c r="D4" s="52" t="s">
        <v>5</v>
      </c>
      <c r="E4" s="52" t="s">
        <v>3</v>
      </c>
      <c r="F4" s="54" t="s">
        <v>6</v>
      </c>
      <c r="G4" s="54" t="s">
        <v>7</v>
      </c>
      <c r="H4" s="52" t="s">
        <v>11</v>
      </c>
      <c r="I4" s="52"/>
      <c r="J4" s="52" t="s">
        <v>10</v>
      </c>
      <c r="K4" s="52"/>
      <c r="L4" s="58" t="s">
        <v>16</v>
      </c>
      <c r="M4" s="56" t="s">
        <v>8</v>
      </c>
    </row>
    <row r="5" spans="1:13" ht="24.75" customHeight="1">
      <c r="A5" s="47"/>
      <c r="B5" s="49"/>
      <c r="C5" s="51"/>
      <c r="D5" s="53"/>
      <c r="E5" s="53"/>
      <c r="F5" s="55"/>
      <c r="G5" s="55"/>
      <c r="H5" s="2" t="s">
        <v>12</v>
      </c>
      <c r="I5" s="2" t="s">
        <v>13</v>
      </c>
      <c r="J5" s="2" t="s">
        <v>12</v>
      </c>
      <c r="K5" s="2" t="s">
        <v>13</v>
      </c>
      <c r="L5" s="59"/>
      <c r="M5" s="57"/>
    </row>
    <row r="6" spans="1:13">
      <c r="A6" s="3">
        <v>1</v>
      </c>
      <c r="B6" s="4" t="s">
        <v>17</v>
      </c>
      <c r="C6" s="16"/>
      <c r="D6" s="17"/>
      <c r="E6" s="17"/>
      <c r="F6" s="18">
        <v>9</v>
      </c>
      <c r="G6" s="19" t="s">
        <v>7</v>
      </c>
      <c r="H6" s="20" t="s">
        <v>14</v>
      </c>
      <c r="I6" s="21"/>
      <c r="J6" s="20" t="str">
        <f>H6</f>
        <v>ARS</v>
      </c>
      <c r="K6" s="21">
        <f>F6*I6</f>
        <v>0</v>
      </c>
      <c r="L6" s="22"/>
      <c r="M6" s="23"/>
    </row>
    <row r="7" spans="1:13">
      <c r="A7" s="5">
        <v>2</v>
      </c>
      <c r="B7" s="6" t="s">
        <v>18</v>
      </c>
      <c r="C7" s="24"/>
      <c r="D7" s="25"/>
      <c r="E7" s="25"/>
      <c r="F7" s="26">
        <v>9</v>
      </c>
      <c r="G7" s="27" t="s">
        <v>7</v>
      </c>
      <c r="H7" s="28" t="s">
        <v>14</v>
      </c>
      <c r="I7" s="29"/>
      <c r="J7" s="28" t="str">
        <f t="shared" ref="J7:J34" si="0">H7</f>
        <v>ARS</v>
      </c>
      <c r="K7" s="29">
        <f t="shared" ref="K7:K34" si="1">F7*I7</f>
        <v>0</v>
      </c>
      <c r="L7" s="30"/>
      <c r="M7" s="31"/>
    </row>
    <row r="8" spans="1:13">
      <c r="A8" s="5">
        <v>3</v>
      </c>
      <c r="B8" s="6" t="s">
        <v>19</v>
      </c>
      <c r="C8" s="24"/>
      <c r="D8" s="25"/>
      <c r="E8" s="25"/>
      <c r="F8" s="26">
        <v>9</v>
      </c>
      <c r="G8" s="27" t="s">
        <v>7</v>
      </c>
      <c r="H8" s="28" t="s">
        <v>14</v>
      </c>
      <c r="I8" s="29"/>
      <c r="J8" s="28" t="str">
        <f t="shared" si="0"/>
        <v>ARS</v>
      </c>
      <c r="K8" s="29">
        <f t="shared" si="1"/>
        <v>0</v>
      </c>
      <c r="L8" s="30"/>
      <c r="M8" s="31"/>
    </row>
    <row r="9" spans="1:13">
      <c r="A9" s="5">
        <v>4</v>
      </c>
      <c r="B9" s="6" t="s">
        <v>20</v>
      </c>
      <c r="C9" s="24"/>
      <c r="D9" s="25"/>
      <c r="E9" s="25"/>
      <c r="F9" s="26">
        <v>9</v>
      </c>
      <c r="G9" s="27" t="s">
        <v>7</v>
      </c>
      <c r="H9" s="28" t="s">
        <v>14</v>
      </c>
      <c r="I9" s="29"/>
      <c r="J9" s="28" t="str">
        <f t="shared" si="0"/>
        <v>ARS</v>
      </c>
      <c r="K9" s="29">
        <f t="shared" si="1"/>
        <v>0</v>
      </c>
      <c r="L9" s="30"/>
      <c r="M9" s="31"/>
    </row>
    <row r="10" spans="1:13">
      <c r="A10" s="5">
        <v>5</v>
      </c>
      <c r="B10" s="6" t="s">
        <v>21</v>
      </c>
      <c r="C10" s="24"/>
      <c r="D10" s="25"/>
      <c r="E10" s="25"/>
      <c r="F10" s="26">
        <v>9</v>
      </c>
      <c r="G10" s="27" t="s">
        <v>7</v>
      </c>
      <c r="H10" s="28" t="s">
        <v>14</v>
      </c>
      <c r="I10" s="29"/>
      <c r="J10" s="28" t="str">
        <f t="shared" si="0"/>
        <v>ARS</v>
      </c>
      <c r="K10" s="29">
        <f t="shared" si="1"/>
        <v>0</v>
      </c>
      <c r="L10" s="30"/>
      <c r="M10" s="31"/>
    </row>
    <row r="11" spans="1:13" ht="25.5">
      <c r="A11" s="5">
        <v>6</v>
      </c>
      <c r="B11" s="6" t="s">
        <v>22</v>
      </c>
      <c r="C11" s="24"/>
      <c r="D11" s="25"/>
      <c r="E11" s="25"/>
      <c r="F11" s="26">
        <v>9</v>
      </c>
      <c r="G11" s="27" t="s">
        <v>7</v>
      </c>
      <c r="H11" s="28" t="s">
        <v>14</v>
      </c>
      <c r="I11" s="29"/>
      <c r="J11" s="28" t="str">
        <f t="shared" si="0"/>
        <v>ARS</v>
      </c>
      <c r="K11" s="29">
        <f t="shared" si="1"/>
        <v>0</v>
      </c>
      <c r="L11" s="30"/>
      <c r="M11" s="31"/>
    </row>
    <row r="12" spans="1:13" ht="25.5">
      <c r="A12" s="5">
        <v>7</v>
      </c>
      <c r="B12" s="6" t="s">
        <v>23</v>
      </c>
      <c r="C12" s="24"/>
      <c r="D12" s="25"/>
      <c r="E12" s="25"/>
      <c r="F12" s="26">
        <v>9</v>
      </c>
      <c r="G12" s="27" t="s">
        <v>7</v>
      </c>
      <c r="H12" s="28" t="s">
        <v>14</v>
      </c>
      <c r="I12" s="29"/>
      <c r="J12" s="28" t="str">
        <f t="shared" si="0"/>
        <v>ARS</v>
      </c>
      <c r="K12" s="29">
        <f t="shared" si="1"/>
        <v>0</v>
      </c>
      <c r="L12" s="30"/>
      <c r="M12" s="31"/>
    </row>
    <row r="13" spans="1:13">
      <c r="A13" s="5">
        <v>8</v>
      </c>
      <c r="B13" s="6" t="s">
        <v>24</v>
      </c>
      <c r="C13" s="24"/>
      <c r="D13" s="25"/>
      <c r="E13" s="25"/>
      <c r="F13" s="26">
        <v>9</v>
      </c>
      <c r="G13" s="27" t="s">
        <v>7</v>
      </c>
      <c r="H13" s="28" t="s">
        <v>14</v>
      </c>
      <c r="I13" s="29"/>
      <c r="J13" s="28" t="str">
        <f t="shared" si="0"/>
        <v>ARS</v>
      </c>
      <c r="K13" s="29">
        <f t="shared" si="1"/>
        <v>0</v>
      </c>
      <c r="L13" s="30"/>
      <c r="M13" s="31"/>
    </row>
    <row r="14" spans="1:13">
      <c r="A14" s="5">
        <v>9</v>
      </c>
      <c r="B14" s="6" t="s">
        <v>25</v>
      </c>
      <c r="C14" s="24"/>
      <c r="D14" s="25"/>
      <c r="E14" s="25"/>
      <c r="F14" s="26">
        <v>9</v>
      </c>
      <c r="G14" s="27" t="s">
        <v>7</v>
      </c>
      <c r="H14" s="28" t="s">
        <v>14</v>
      </c>
      <c r="I14" s="29"/>
      <c r="J14" s="28" t="str">
        <f t="shared" si="0"/>
        <v>ARS</v>
      </c>
      <c r="K14" s="29">
        <f t="shared" si="1"/>
        <v>0</v>
      </c>
      <c r="L14" s="30"/>
      <c r="M14" s="31"/>
    </row>
    <row r="15" spans="1:13">
      <c r="A15" s="5">
        <v>10</v>
      </c>
      <c r="B15" s="6" t="s">
        <v>26</v>
      </c>
      <c r="C15" s="24"/>
      <c r="D15" s="25"/>
      <c r="E15" s="25"/>
      <c r="F15" s="26">
        <v>180</v>
      </c>
      <c r="G15" s="27" t="s">
        <v>7</v>
      </c>
      <c r="H15" s="28" t="s">
        <v>14</v>
      </c>
      <c r="I15" s="29"/>
      <c r="J15" s="28" t="str">
        <f t="shared" si="0"/>
        <v>ARS</v>
      </c>
      <c r="K15" s="29">
        <f t="shared" si="1"/>
        <v>0</v>
      </c>
      <c r="L15" s="30"/>
      <c r="M15" s="31"/>
    </row>
    <row r="16" spans="1:13" ht="38.25">
      <c r="A16" s="5">
        <v>11</v>
      </c>
      <c r="B16" s="6" t="s">
        <v>27</v>
      </c>
      <c r="C16" s="24"/>
      <c r="D16" s="25"/>
      <c r="E16" s="25"/>
      <c r="F16" s="26">
        <v>9</v>
      </c>
      <c r="G16" s="27" t="s">
        <v>7</v>
      </c>
      <c r="H16" s="28" t="s">
        <v>14</v>
      </c>
      <c r="I16" s="29"/>
      <c r="J16" s="28" t="str">
        <f t="shared" si="0"/>
        <v>ARS</v>
      </c>
      <c r="K16" s="29">
        <f t="shared" si="1"/>
        <v>0</v>
      </c>
      <c r="L16" s="30"/>
      <c r="M16" s="31"/>
    </row>
    <row r="17" spans="1:13">
      <c r="A17" s="5">
        <v>12</v>
      </c>
      <c r="B17" s="6" t="s">
        <v>28</v>
      </c>
      <c r="C17" s="24"/>
      <c r="D17" s="25"/>
      <c r="E17" s="25"/>
      <c r="F17" s="26">
        <v>9</v>
      </c>
      <c r="G17" s="27" t="s">
        <v>7</v>
      </c>
      <c r="H17" s="28" t="s">
        <v>14</v>
      </c>
      <c r="I17" s="29"/>
      <c r="J17" s="28" t="str">
        <f t="shared" si="0"/>
        <v>ARS</v>
      </c>
      <c r="K17" s="29">
        <f t="shared" si="1"/>
        <v>0</v>
      </c>
      <c r="L17" s="30"/>
      <c r="M17" s="31"/>
    </row>
    <row r="18" spans="1:13">
      <c r="A18" s="5">
        <v>13</v>
      </c>
      <c r="B18" s="6" t="s">
        <v>29</v>
      </c>
      <c r="C18" s="24"/>
      <c r="D18" s="25"/>
      <c r="E18" s="25"/>
      <c r="F18" s="26">
        <v>9</v>
      </c>
      <c r="G18" s="27" t="s">
        <v>7</v>
      </c>
      <c r="H18" s="28" t="s">
        <v>14</v>
      </c>
      <c r="I18" s="29"/>
      <c r="J18" s="28" t="str">
        <f t="shared" si="0"/>
        <v>ARS</v>
      </c>
      <c r="K18" s="29">
        <f t="shared" si="1"/>
        <v>0</v>
      </c>
      <c r="L18" s="30"/>
      <c r="M18" s="31"/>
    </row>
    <row r="19" spans="1:13">
      <c r="A19" s="5">
        <v>14</v>
      </c>
      <c r="B19" s="6" t="s">
        <v>30</v>
      </c>
      <c r="C19" s="24"/>
      <c r="D19" s="25"/>
      <c r="E19" s="25"/>
      <c r="F19" s="26">
        <v>9</v>
      </c>
      <c r="G19" s="27" t="s">
        <v>7</v>
      </c>
      <c r="H19" s="28" t="s">
        <v>14</v>
      </c>
      <c r="I19" s="29"/>
      <c r="J19" s="28" t="str">
        <f t="shared" si="0"/>
        <v>ARS</v>
      </c>
      <c r="K19" s="29">
        <f t="shared" si="1"/>
        <v>0</v>
      </c>
      <c r="L19" s="30"/>
      <c r="M19" s="31"/>
    </row>
    <row r="20" spans="1:13">
      <c r="A20" s="5">
        <v>15</v>
      </c>
      <c r="B20" s="6" t="s">
        <v>31</v>
      </c>
      <c r="C20" s="24"/>
      <c r="D20" s="25"/>
      <c r="E20" s="25"/>
      <c r="F20" s="26">
        <v>9</v>
      </c>
      <c r="G20" s="27" t="s">
        <v>7</v>
      </c>
      <c r="H20" s="28" t="s">
        <v>14</v>
      </c>
      <c r="I20" s="29"/>
      <c r="J20" s="28" t="str">
        <f t="shared" si="0"/>
        <v>ARS</v>
      </c>
      <c r="K20" s="29">
        <f t="shared" si="1"/>
        <v>0</v>
      </c>
      <c r="L20" s="30"/>
      <c r="M20" s="31"/>
    </row>
    <row r="21" spans="1:13">
      <c r="A21" s="5">
        <v>16</v>
      </c>
      <c r="B21" s="6" t="s">
        <v>32</v>
      </c>
      <c r="C21" s="24"/>
      <c r="D21" s="25"/>
      <c r="E21" s="25"/>
      <c r="F21" s="26">
        <v>9</v>
      </c>
      <c r="G21" s="27" t="s">
        <v>7</v>
      </c>
      <c r="H21" s="28" t="s">
        <v>14</v>
      </c>
      <c r="I21" s="29"/>
      <c r="J21" s="28" t="str">
        <f t="shared" si="0"/>
        <v>ARS</v>
      </c>
      <c r="K21" s="29">
        <f t="shared" si="1"/>
        <v>0</v>
      </c>
      <c r="L21" s="30"/>
      <c r="M21" s="31"/>
    </row>
    <row r="22" spans="1:13">
      <c r="A22" s="5">
        <v>17</v>
      </c>
      <c r="B22" s="6" t="s">
        <v>33</v>
      </c>
      <c r="C22" s="24"/>
      <c r="D22" s="25"/>
      <c r="E22" s="25"/>
      <c r="F22" s="26">
        <v>18</v>
      </c>
      <c r="G22" s="27" t="s">
        <v>7</v>
      </c>
      <c r="H22" s="28" t="s">
        <v>14</v>
      </c>
      <c r="I22" s="29"/>
      <c r="J22" s="28" t="str">
        <f t="shared" si="0"/>
        <v>ARS</v>
      </c>
      <c r="K22" s="29">
        <f t="shared" si="1"/>
        <v>0</v>
      </c>
      <c r="L22" s="30"/>
      <c r="M22" s="31"/>
    </row>
    <row r="23" spans="1:13" ht="25.5">
      <c r="A23" s="5">
        <v>18</v>
      </c>
      <c r="B23" s="6" t="s">
        <v>34</v>
      </c>
      <c r="C23" s="24"/>
      <c r="D23" s="25"/>
      <c r="E23" s="25"/>
      <c r="F23" s="26">
        <v>9</v>
      </c>
      <c r="G23" s="27" t="s">
        <v>7</v>
      </c>
      <c r="H23" s="28" t="s">
        <v>14</v>
      </c>
      <c r="I23" s="29"/>
      <c r="J23" s="28" t="str">
        <f t="shared" si="0"/>
        <v>ARS</v>
      </c>
      <c r="K23" s="29">
        <f t="shared" si="1"/>
        <v>0</v>
      </c>
      <c r="L23" s="30"/>
      <c r="M23" s="31"/>
    </row>
    <row r="24" spans="1:13">
      <c r="A24" s="5">
        <v>19</v>
      </c>
      <c r="B24" s="6" t="s">
        <v>35</v>
      </c>
      <c r="C24" s="24"/>
      <c r="D24" s="25"/>
      <c r="E24" s="25"/>
      <c r="F24" s="26">
        <v>450</v>
      </c>
      <c r="G24" s="27" t="s">
        <v>7</v>
      </c>
      <c r="H24" s="28" t="s">
        <v>14</v>
      </c>
      <c r="I24" s="29"/>
      <c r="J24" s="28" t="str">
        <f t="shared" si="0"/>
        <v>ARS</v>
      </c>
      <c r="K24" s="29">
        <f t="shared" si="1"/>
        <v>0</v>
      </c>
      <c r="L24" s="30"/>
      <c r="M24" s="31"/>
    </row>
    <row r="25" spans="1:13" ht="25.5">
      <c r="A25" s="5">
        <v>20</v>
      </c>
      <c r="B25" s="6" t="s">
        <v>36</v>
      </c>
      <c r="C25" s="24"/>
      <c r="D25" s="25"/>
      <c r="E25" s="25"/>
      <c r="F25" s="26">
        <v>9</v>
      </c>
      <c r="G25" s="27" t="s">
        <v>7</v>
      </c>
      <c r="H25" s="28" t="s">
        <v>14</v>
      </c>
      <c r="I25" s="29"/>
      <c r="J25" s="28" t="str">
        <f t="shared" si="0"/>
        <v>ARS</v>
      </c>
      <c r="K25" s="29">
        <f t="shared" si="1"/>
        <v>0</v>
      </c>
      <c r="L25" s="30"/>
      <c r="M25" s="31"/>
    </row>
    <row r="26" spans="1:13" ht="25.5">
      <c r="A26" s="5">
        <v>21</v>
      </c>
      <c r="B26" s="6" t="s">
        <v>37</v>
      </c>
      <c r="C26" s="24"/>
      <c r="D26" s="25"/>
      <c r="E26" s="25"/>
      <c r="F26" s="26">
        <v>9</v>
      </c>
      <c r="G26" s="27" t="s">
        <v>7</v>
      </c>
      <c r="H26" s="28" t="s">
        <v>14</v>
      </c>
      <c r="I26" s="29"/>
      <c r="J26" s="28" t="str">
        <f t="shared" si="0"/>
        <v>ARS</v>
      </c>
      <c r="K26" s="29">
        <f t="shared" si="1"/>
        <v>0</v>
      </c>
      <c r="L26" s="30"/>
      <c r="M26" s="31"/>
    </row>
    <row r="27" spans="1:13" ht="25.5">
      <c r="A27" s="5">
        <v>22</v>
      </c>
      <c r="B27" s="6" t="s">
        <v>38</v>
      </c>
      <c r="C27" s="24"/>
      <c r="D27" s="25"/>
      <c r="E27" s="25"/>
      <c r="F27" s="26">
        <v>18</v>
      </c>
      <c r="G27" s="27" t="s">
        <v>7</v>
      </c>
      <c r="H27" s="28" t="s">
        <v>14</v>
      </c>
      <c r="I27" s="29"/>
      <c r="J27" s="28" t="str">
        <f t="shared" si="0"/>
        <v>ARS</v>
      </c>
      <c r="K27" s="29">
        <f t="shared" si="1"/>
        <v>0</v>
      </c>
      <c r="L27" s="30"/>
      <c r="M27" s="31"/>
    </row>
    <row r="28" spans="1:13" ht="25.5">
      <c r="A28" s="5">
        <v>23</v>
      </c>
      <c r="B28" s="6" t="s">
        <v>39</v>
      </c>
      <c r="C28" s="24"/>
      <c r="D28" s="25"/>
      <c r="E28" s="25"/>
      <c r="F28" s="26">
        <v>18</v>
      </c>
      <c r="G28" s="27" t="s">
        <v>7</v>
      </c>
      <c r="H28" s="28" t="s">
        <v>14</v>
      </c>
      <c r="I28" s="29"/>
      <c r="J28" s="28" t="str">
        <f t="shared" si="0"/>
        <v>ARS</v>
      </c>
      <c r="K28" s="29">
        <f t="shared" si="1"/>
        <v>0</v>
      </c>
      <c r="L28" s="30"/>
      <c r="M28" s="31"/>
    </row>
    <row r="29" spans="1:13" ht="25.5">
      <c r="A29" s="5">
        <v>24</v>
      </c>
      <c r="B29" s="6" t="s">
        <v>40</v>
      </c>
      <c r="C29" s="24"/>
      <c r="D29" s="25"/>
      <c r="E29" s="25"/>
      <c r="F29" s="26">
        <v>18</v>
      </c>
      <c r="G29" s="27" t="s">
        <v>7</v>
      </c>
      <c r="H29" s="28" t="s">
        <v>14</v>
      </c>
      <c r="I29" s="29"/>
      <c r="J29" s="28" t="str">
        <f t="shared" si="0"/>
        <v>ARS</v>
      </c>
      <c r="K29" s="29">
        <f t="shared" si="1"/>
        <v>0</v>
      </c>
      <c r="L29" s="30"/>
      <c r="M29" s="31"/>
    </row>
    <row r="30" spans="1:13" ht="25.5">
      <c r="A30" s="5">
        <v>25</v>
      </c>
      <c r="B30" s="6" t="s">
        <v>41</v>
      </c>
      <c r="C30" s="24"/>
      <c r="D30" s="25"/>
      <c r="E30" s="25"/>
      <c r="F30" s="26">
        <v>18</v>
      </c>
      <c r="G30" s="27" t="s">
        <v>7</v>
      </c>
      <c r="H30" s="28" t="s">
        <v>14</v>
      </c>
      <c r="I30" s="29"/>
      <c r="J30" s="28" t="str">
        <f t="shared" si="0"/>
        <v>ARS</v>
      </c>
      <c r="K30" s="29">
        <f t="shared" si="1"/>
        <v>0</v>
      </c>
      <c r="L30" s="30"/>
      <c r="M30" s="31"/>
    </row>
    <row r="31" spans="1:13" ht="25.5">
      <c r="A31" s="5">
        <v>26</v>
      </c>
      <c r="B31" s="6" t="s">
        <v>42</v>
      </c>
      <c r="C31" s="24"/>
      <c r="D31" s="25"/>
      <c r="E31" s="25"/>
      <c r="F31" s="26">
        <v>9</v>
      </c>
      <c r="G31" s="27" t="s">
        <v>7</v>
      </c>
      <c r="H31" s="28" t="s">
        <v>14</v>
      </c>
      <c r="I31" s="29"/>
      <c r="J31" s="28" t="str">
        <f t="shared" si="0"/>
        <v>ARS</v>
      </c>
      <c r="K31" s="29">
        <f t="shared" si="1"/>
        <v>0</v>
      </c>
      <c r="L31" s="30"/>
      <c r="M31" s="31"/>
    </row>
    <row r="32" spans="1:13">
      <c r="A32" s="5">
        <v>27</v>
      </c>
      <c r="B32" s="6" t="s">
        <v>43</v>
      </c>
      <c r="C32" s="24"/>
      <c r="D32" s="25"/>
      <c r="E32" s="25"/>
      <c r="F32" s="26">
        <v>18</v>
      </c>
      <c r="G32" s="27" t="s">
        <v>7</v>
      </c>
      <c r="H32" s="28" t="s">
        <v>14</v>
      </c>
      <c r="I32" s="29"/>
      <c r="J32" s="28" t="str">
        <f t="shared" si="0"/>
        <v>ARS</v>
      </c>
      <c r="K32" s="29">
        <f t="shared" si="1"/>
        <v>0</v>
      </c>
      <c r="L32" s="30"/>
      <c r="M32" s="31"/>
    </row>
    <row r="33" spans="1:13" ht="25.5">
      <c r="A33" s="5">
        <v>28</v>
      </c>
      <c r="B33" s="6" t="s">
        <v>44</v>
      </c>
      <c r="C33" s="24"/>
      <c r="D33" s="25"/>
      <c r="E33" s="25"/>
      <c r="F33" s="26">
        <v>18</v>
      </c>
      <c r="G33" s="27" t="s">
        <v>7</v>
      </c>
      <c r="H33" s="28" t="s">
        <v>14</v>
      </c>
      <c r="I33" s="29"/>
      <c r="J33" s="28" t="str">
        <f t="shared" si="0"/>
        <v>ARS</v>
      </c>
      <c r="K33" s="29">
        <f t="shared" si="1"/>
        <v>0</v>
      </c>
      <c r="L33" s="30"/>
      <c r="M33" s="31"/>
    </row>
    <row r="34" spans="1:13" ht="25.5">
      <c r="A34" s="7">
        <v>29</v>
      </c>
      <c r="B34" s="8" t="s">
        <v>45</v>
      </c>
      <c r="C34" s="32"/>
      <c r="D34" s="33"/>
      <c r="E34" s="33"/>
      <c r="F34" s="34">
        <v>9</v>
      </c>
      <c r="G34" s="35" t="s">
        <v>7</v>
      </c>
      <c r="H34" s="36" t="s">
        <v>14</v>
      </c>
      <c r="I34" s="37"/>
      <c r="J34" s="36" t="str">
        <f t="shared" si="0"/>
        <v>ARS</v>
      </c>
      <c r="K34" s="37">
        <f t="shared" si="1"/>
        <v>0</v>
      </c>
      <c r="L34" s="38"/>
      <c r="M34" s="39"/>
    </row>
    <row r="35" spans="1:13" s="15" customFormat="1" ht="19.5" customHeight="1">
      <c r="A35" s="9"/>
      <c r="B35" s="10"/>
      <c r="C35" s="11"/>
      <c r="D35" s="11"/>
      <c r="E35" s="12"/>
      <c r="F35" s="12"/>
      <c r="G35" s="12"/>
      <c r="H35" s="12"/>
      <c r="I35" s="13" t="s">
        <v>9</v>
      </c>
      <c r="J35" s="14" t="s">
        <v>14</v>
      </c>
      <c r="K35" s="62">
        <f>SUMIF($J$6:$J$34,"ARS",$K$6:$K$34)</f>
        <v>0</v>
      </c>
      <c r="L35" s="62"/>
      <c r="M35" s="63"/>
    </row>
  </sheetData>
  <mergeCells count="16">
    <mergeCell ref="A2:M2"/>
    <mergeCell ref="A1:M1"/>
    <mergeCell ref="K35:M35"/>
    <mergeCell ref="A3:B3"/>
    <mergeCell ref="C3:M3"/>
    <mergeCell ref="A4:A5"/>
    <mergeCell ref="B4:B5"/>
    <mergeCell ref="C4:C5"/>
    <mergeCell ref="D4:D5"/>
    <mergeCell ref="E4:E5"/>
    <mergeCell ref="F4:F5"/>
    <mergeCell ref="G4:G5"/>
    <mergeCell ref="M4:M5"/>
    <mergeCell ref="H4:I4"/>
    <mergeCell ref="J4:K4"/>
    <mergeCell ref="L4:L5"/>
  </mergeCells>
  <dataValidations count="1">
    <dataValidation type="list" allowBlank="1" showInputMessage="1" showErrorMessage="1" sqref="H6:H34" xr:uid="{00000000-0002-0000-0000-000000000000}">
      <formula1>"ARS,USD,EUR"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2020-12-28T19:26:34Z</dcterms:modified>
</cp:coreProperties>
</file>