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rabellino\Desktop\CORTE DE PASTO\"/>
    </mc:Choice>
  </mc:AlternateContent>
  <bookViews>
    <workbookView xWindow="0" yWindow="0" windowWidth="19200" windowHeight="6350"/>
  </bookViews>
  <sheets>
    <sheet name="Planilla de Cotización" sheetId="1" r:id="rId1"/>
    <sheet name="Hoja1" sheetId="2" state="hidden" r:id="rId2"/>
  </sheets>
  <definedNames>
    <definedName name="_xlnm.Print_Area" localSheetId="0">'Planilla de Cotización'!$A$1:$W$85</definedName>
    <definedName name="_xlnm.Print_Titles" localSheetId="0">'Planilla de Cotización'!$23:$23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24" i="1"/>
  <c r="U54" i="1" l="1"/>
  <c r="O57" i="1" l="1"/>
  <c r="O55" i="1" l="1"/>
  <c r="O56" i="1"/>
</calcChain>
</file>

<file path=xl/sharedStrings.xml><?xml version="1.0" encoding="utf-8"?>
<sst xmlns="http://schemas.openxmlformats.org/spreadsheetml/2006/main" count="320" uniqueCount="105">
  <si>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</si>
  <si>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</si>
  <si>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</si>
  <si>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</si>
  <si>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</si>
  <si>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</si>
  <si>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</si>
  <si>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</si>
  <si>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</si>
  <si>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</si>
  <si>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</si>
  <si>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</si>
  <si>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</si>
  <si>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</si>
  <si>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</si>
  <si>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</si>
  <si>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</si>
  <si>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</si>
  <si>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</si>
  <si>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</si>
  <si>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</si>
  <si>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</si>
  <si>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</si>
  <si>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</si>
  <si>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</si>
  <si>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</si>
  <si>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</si>
  <si>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</si>
  <si>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</si>
  <si>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</si>
  <si>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</si>
  <si>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Total</t>
  </si>
  <si>
    <r>
      <rPr>
        <b/>
        <sz val="10"/>
        <color theme="1"/>
        <rFont val="Calibri"/>
        <family val="2"/>
      </rPr>
      <t xml:space="preserve">                   </t>
    </r>
    <r>
      <rPr>
        <b/>
        <u/>
        <sz val="10"/>
        <color theme="1"/>
        <rFont val="Calibri"/>
        <family val="2"/>
      </rPr>
      <t>PLANILLA DE COTIZACIÓN</t>
    </r>
  </si>
  <si>
    <t xml:space="preserve">,   luego de interiorizarse de las </t>
  </si>
  <si>
    <t xml:space="preserve">condiciones particulares y técnicas que rigen la presente contratación, aceptando la totalidad </t>
  </si>
  <si>
    <t>de todas condiciones mencionadas, cotiza los siguientes precios:</t>
  </si>
  <si>
    <t>60 días corridos</t>
  </si>
  <si>
    <t>Unidad</t>
  </si>
  <si>
    <t>unidad</t>
  </si>
  <si>
    <t>SEGÚN ESPECIFICACIONES TECNICAS</t>
  </si>
  <si>
    <t>SEGÚN ET</t>
  </si>
  <si>
    <t xml:space="preserve"> JUEGO DE DESTORNILLADORES  </t>
  </si>
  <si>
    <t xml:space="preserve">JUEGO DE DESTORNILLADORES DE PRECISION </t>
  </si>
  <si>
    <t>JUEGO DE LLAVES COMBINADAS MILIMÉTRICAS</t>
  </si>
  <si>
    <t>PINZA PUNTA MEDIA CAÑA 6"</t>
  </si>
  <si>
    <t>PINZA PUNTA MEDIA CAÑA 8"</t>
  </si>
  <si>
    <t>ALICATE CORTE DIAGONAL 6"</t>
  </si>
  <si>
    <t>ALICATE CORTE DIAGONAL 8"</t>
  </si>
  <si>
    <t>PINZA UNIVERSAL 7"</t>
  </si>
  <si>
    <t>PINZA UNIVERSAL 8"</t>
  </si>
  <si>
    <t>DESOLDADOR MANUAL</t>
  </si>
  <si>
    <t>ARCO DE SIERRA</t>
  </si>
  <si>
    <t>ARCO DE SIERRA JUNIOR</t>
  </si>
  <si>
    <t>CINTA METRICA</t>
  </si>
  <si>
    <t>LINTERNA LED RECARGABLE</t>
  </si>
  <si>
    <t>TALADRO</t>
  </si>
  <si>
    <t>LLAVE CRIQUE CON EXTENSIÓN Y BOCALLAVES</t>
  </si>
  <si>
    <t>PINZA PICO DE LORO 12"</t>
  </si>
  <si>
    <t>ESCALERA</t>
  </si>
  <si>
    <t>CÚTER</t>
  </si>
  <si>
    <t xml:space="preserve">MARTILLO </t>
  </si>
  <si>
    <t xml:space="preserve"> JUEGO DE LLAVES ALLEN </t>
  </si>
  <si>
    <t>CARRO PLATAFORMA PLEGABLE</t>
  </si>
  <si>
    <t>APAREJO ELÉCTRICO</t>
  </si>
  <si>
    <t>SOLDADOR ELECTRICO TIPO LÁPIZ 30W</t>
  </si>
  <si>
    <t>SOLDADOR ELECTRICO TIPO LÁPIZ 60W</t>
  </si>
  <si>
    <t>ALICATE CORTE DIAGONAL PARA ELECTRÓNICA</t>
  </si>
  <si>
    <t xml:space="preserve">AMOLADORA ANGULAR </t>
  </si>
  <si>
    <t xml:space="preserve">CAJA DE HERRAMIENTAS </t>
  </si>
  <si>
    <t>JUEGO DE LLAVES FRANCESAS 6" Y 12"</t>
  </si>
  <si>
    <t>PINZA PICO DE LORO 9" ½</t>
  </si>
  <si>
    <t>………………………………………………………………………………………..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</si>
  <si>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 detallar monto en letras) </t>
    </r>
  </si>
  <si>
    <t>PREDIO EANA CÓRDOBA (EDIFICIOS ACC/TWR/PARQUE DE ANTENAS).</t>
  </si>
  <si>
    <t>PREDIO RADAR RSMA TUCUMAN</t>
  </si>
  <si>
    <t>PREDIO VOR CERES</t>
  </si>
  <si>
    <t>SECTORES DEL AEROPUERTO DE COMODORO RIVADAVIA</t>
  </si>
  <si>
    <t>VOR DEL AEROPUERTO DE COMODORO RIVADAVIA</t>
  </si>
  <si>
    <t>SECTORES DEL AEROPUERTO DE USHUAIA</t>
  </si>
  <si>
    <t>SECTOR OFICINAS DEL AEROPUERTO DE ESQUEL</t>
  </si>
  <si>
    <t>VOR Y RSMA DEL AEROPUERTO DE ESQUEL</t>
  </si>
  <si>
    <t>SECTORES DEL AEROPUERTO DE VIEDMA</t>
  </si>
  <si>
    <t>CABECERA DE FIR MENDOZA</t>
  </si>
  <si>
    <t>SITIO RADAR SAN LUIS</t>
  </si>
  <si>
    <t>VOR GENERAL BELGRANO</t>
  </si>
  <si>
    <t>VOR CHOELE CHOEL</t>
  </si>
  <si>
    <t>VOR LABOULAYE</t>
  </si>
  <si>
    <t>VOR LA PLATA</t>
  </si>
  <si>
    <t>VOR SAN ANTONIO DE ARECO</t>
  </si>
  <si>
    <t>ZONAS LOC, GP Y VOR DE NEUQUÉN</t>
  </si>
  <si>
    <t>ZONAS LOC, GP Y VOR DE EL PALOMAR</t>
  </si>
  <si>
    <t>PLANTA TRANSMISORA HF AEROPUERTO DE EZEIZA</t>
  </si>
  <si>
    <t>PLANTA RECEPTORA HF AEROPUERTO DE EZEIZA</t>
  </si>
  <si>
    <t>LABORATORIO DE RADIOAYUDAS/RADAR</t>
  </si>
  <si>
    <t>PREDIO RADAR RSMA QUILMES</t>
  </si>
  <si>
    <t>PREDIO RADAR RSMA PEHUAJÓ</t>
  </si>
  <si>
    <t>ZONAS LOC Y GP DE SAUCE VIEJO</t>
  </si>
  <si>
    <t>ZONAS LOC, GP, VOR Y OTROS DE BAHÍA BLANCA</t>
  </si>
  <si>
    <t>PREDIO RSMA PRESIDENCIA ROQUE SÁENZ PEÑA</t>
  </si>
  <si>
    <t>PREDIO RSMA CORRIENTES</t>
  </si>
  <si>
    <t>PREDIO RSMA POSADAS</t>
  </si>
  <si>
    <t>SECTORES DEL AEROPUERTO DE RESISTENCIA</t>
  </si>
  <si>
    <t>SECTORES DEL AEROPUERTO DE IGUAZÚ</t>
  </si>
  <si>
    <r>
      <rPr>
        <b/>
        <sz val="11"/>
        <rFont val="Calibri"/>
        <family val="2"/>
        <scheme val="minor"/>
      </rPr>
      <t xml:space="preserve">Adelanto firnanciero </t>
    </r>
    <r>
      <rPr>
        <sz val="11"/>
        <rFont val="Calibri"/>
        <family val="2"/>
        <scheme val="minor"/>
      </rPr>
      <t>( hasta un 20% completar en caso de requerir)</t>
    </r>
  </si>
  <si>
    <t>Licitacion Publica (Modo IV) N° 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</si>
</sst>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USD]\ #,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/>
    <xf numFmtId="0" fontId="1" fillId="2" borderId="0" xfId="0" applyFont="1" applyFill="1" applyAlignment="1">
      <alignment vertical="center" wrapText="1"/>
    </xf>
    <xf numFmtId="0" fontId="0" fillId="2" borderId="2" xfId="0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10" fillId="2" borderId="0" xfId="0" applyFont="1" applyFill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0" fillId="2" borderId="4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4" fontId="20" fillId="0" borderId="4" xfId="0" applyNumberFormat="1" applyFont="1" applyFill="1" applyBorder="1" applyAlignment="1" applyProtection="1">
      <alignment horizontal="center" vertical="center"/>
      <protection locked="0"/>
    </xf>
    <xf numFmtId="4" fontId="20" fillId="0" borderId="5" xfId="0" applyNumberFormat="1" applyFont="1" applyFill="1" applyBorder="1" applyAlignment="1" applyProtection="1">
      <alignment horizontal="center" vertical="center"/>
      <protection locked="0"/>
    </xf>
    <xf numFmtId="4" fontId="20" fillId="0" borderId="6" xfId="0" applyNumberFormat="1" applyFont="1" applyFill="1" applyBorder="1" applyAlignment="1" applyProtection="1">
      <alignment horizontal="center" vertical="center"/>
      <protection locked="0"/>
    </xf>
    <xf numFmtId="4" fontId="20" fillId="2" borderId="4" xfId="0" applyNumberFormat="1" applyFont="1" applyFill="1" applyBorder="1" applyAlignment="1">
      <alignment horizontal="center" vertical="center"/>
    </xf>
    <xf numFmtId="4" fontId="20" fillId="2" borderId="5" xfId="0" applyNumberFormat="1" applyFont="1" applyFill="1" applyBorder="1" applyAlignment="1">
      <alignment horizontal="center" vertical="center"/>
    </xf>
    <xf numFmtId="4" fontId="20" fillId="2" borderId="6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horizontal="left" vertical="center"/>
    </xf>
    <xf numFmtId="0" fontId="0" fillId="2" borderId="1" xfId="0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0" fillId="2" borderId="0" xfId="0" applyFont="1" applyFill="1" applyAlignment="1" applyProtection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2" borderId="0" xfId="0" applyFont="1" applyFill="1" applyAlignment="1" applyProtection="1">
      <alignment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 applyProtection="1">
      <alignment vertical="center" wrapText="1"/>
    </xf>
    <xf numFmtId="0" fontId="10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22</xdr:col>
      <xdr:colOff>258329</xdr:colOff>
      <xdr:row>9</xdr:row>
      <xdr:rowOff>95251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6600824" cy="1428750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37830</xdr:colOff>
      <xdr:row>9</xdr:row>
      <xdr:rowOff>171300</xdr:rowOff>
    </xdr:from>
    <xdr:to>
      <xdr:col>14</xdr:col>
      <xdr:colOff>39990</xdr:colOff>
      <xdr:row>9</xdr:row>
      <xdr:rowOff>171660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48B7390D-0045-E1FD-37D9-472BE98EEED2}"/>
                </a:ext>
              </a:extLst>
            </xdr14:cNvPr>
            <xdr14:cNvContentPartPr/>
          </xdr14:nvContentPartPr>
          <xdr14:nvPr macro=""/>
          <xdr14:xfrm>
            <a:off x="4171680" y="1504800"/>
            <a:ext cx="2160" cy="360"/>
          </xdr14:xfrm>
        </xdr:contentPart>
      </mc:Choice>
      <mc:Fallback xmlns=""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48B7390D-0045-E1FD-37D9-472BE98EEED2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09040" y="1442160"/>
              <a:ext cx="1278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152115</xdr:colOff>
      <xdr:row>7</xdr:row>
      <xdr:rowOff>56370</xdr:rowOff>
    </xdr:from>
    <xdr:to>
      <xdr:col>14</xdr:col>
      <xdr:colOff>201270</xdr:colOff>
      <xdr:row>8</xdr:row>
      <xdr:rowOff>87480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7" name="Entrada de lápiz 6">
              <a:extLst>
                <a:ext uri="{FF2B5EF4-FFF2-40B4-BE49-F238E27FC236}">
                  <a16:creationId xmlns:a16="http://schemas.microsoft.com/office/drawing/2014/main" id="{73670744-9C94-93C9-9D65-4A6B63E2D985}"/>
                </a:ext>
              </a:extLst>
            </xdr14:cNvPr>
            <xdr14:cNvContentPartPr/>
          </xdr14:nvContentPartPr>
          <xdr14:nvPr macro=""/>
          <xdr14:xfrm>
            <a:off x="2219040" y="1104120"/>
            <a:ext cx="2116080" cy="126360"/>
          </xdr14:xfrm>
        </xdr:contentPart>
      </mc:Choice>
      <mc:Fallback xmlns=""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73670744-9C94-93C9-9D65-4A6B63E2D985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156400" y="1041480"/>
              <a:ext cx="2241720" cy="252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0T13:02:03.636"/>
    </inkml:context>
    <inkml:brush xml:id="br0">
      <inkml:brushProperty name="width" value="0.35" units="cm"/>
      <inkml:brushProperty name="height" value="0.35" units="cm"/>
      <inkml:brushProperty name="color" value="#FFFFFF"/>
    </inkml:brush>
  </inkml:definitions>
  <inkml:trace contextRef="#ctx0" brushRef="#br0">1 1 24575,'4'0'0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0T13:02:15.223"/>
    </inkml:context>
    <inkml:brush xml:id="br0">
      <inkml:brushProperty name="width" value="0.35" units="cm"/>
      <inkml:brushProperty name="height" value="0.35" units="cm"/>
      <inkml:brushProperty name="color" value="#FFFFFF"/>
    </inkml:brush>
  </inkml:definitions>
  <inkml:trace contextRef="#ctx0" brushRef="#br0">1 184 24575,'0'-1'0,"0"0"0,0 0 0,1 0 0,-1 0 0,0 0 0,1 0 0,-1 0 0,1 1 0,-1-1 0,1 0 0,-1 0 0,1 1 0,0-1 0,-1 0 0,1 1 0,0-1 0,0 0 0,-1 1 0,1-1 0,1 1 0,-1-1 0,0 1 0,0 0 0,0-1 0,0 1 0,-1 0 0,1 0 0,0 0 0,0-1 0,0 1 0,0 0 0,0 0 0,0 0 0,0 1 0,0-1 0,0 0 0,0 0 0,0 0 0,0 1 0,1 0 0,49 11 0,-47-10 0,26 5 0,2 0 0,-2 0 0,1-3 0,42 1 0,130-6 0,-84-1 0,1648 2 0,-1738-2 0,-2 0 0,33-8 0,-31 5 0,49-2 0,324 6 0,-190 3 0,-190-1 0,-1 1 0,36 7 0,-34-3 0,2-3 0,23 1 0,-17-3 0,9-1 0,0 2 0,-2 1 0,75 16 0,-71-10 0,2-2 0,-1-1 0,1-2 0,80-3 0,-94 1 0,0 0 0,38 7 0,-36-3 0,58 2 0,-44-8 0,38 0 0,111 14 0,-49-2 0,26 2 0,-97-5 0,2-3 0,133-8 0,-72 0 0,-26 2-1365</inkml:trace>
  <inkml:trace contextRef="#ctx0" brushRef="#br0" timeOffset="2173.51">4269 3 24575,'125'-2'0,"140"4"0,-69 23 0,-160-19 0,46 14 0,-55-14 0,-1 2 0,1-3 0,55 3 0,61-10 0,78 3 0,-128 11 0,-59-6 0,62 3 0,33-12 0,104 5 0,-119 21-1365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I85"/>
  <sheetViews>
    <sheetView tabSelected="1" topLeftCell="A21" zoomScale="55" zoomScaleNormal="55" workbookViewId="0">
      <selection activeCell="R25" sqref="R25:T25"/>
    </sheetView>
  </sheetViews>
  <sheetFormatPr baseColWidth="10" defaultColWidth="4.453125" defaultRowHeight="14.5" x14ac:dyDescent="0.35"/>
  <cols>
    <col min="1" max="14" width="4.453125" style="1"/>
    <col min="15" max="15" width="8.26953125" style="1" customWidth="1"/>
    <col min="16" max="17" width="0" style="1" hidden="1" customWidth="1"/>
    <col min="18" max="20" width="4.453125" style="1"/>
    <col min="21" max="21" width="7.26953125" style="1" customWidth="1"/>
    <col min="22" max="16384" width="4.453125" style="1"/>
  </cols>
  <sheetData>
    <row r="3" spans="1:35" x14ac:dyDescent="0.35">
      <c r="H3"/>
    </row>
    <row r="5" spans="1:35" ht="7.5" customHeight="1" x14ac:dyDescent="0.3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35" ht="7.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35" ht="7.5" customHeight="1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35" ht="7.5" customHeight="1" x14ac:dyDescent="0.3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35" x14ac:dyDescent="0.35">
      <c r="A9" s="37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35" x14ac:dyDescent="0.3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35" x14ac:dyDescent="0.35">
      <c r="A11" s="37" t="s">
        <v>32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16"/>
      <c r="W11" s="17"/>
    </row>
    <row r="12" spans="1:35" ht="22" customHeight="1" x14ac:dyDescent="0.35">
      <c r="A12" s="43" t="s">
        <v>104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4" spans="1:35" x14ac:dyDescent="0.35">
      <c r="A14" s="38" t="s">
        <v>1</v>
      </c>
      <c r="B14" s="38"/>
      <c r="C14" s="38"/>
      <c r="D14" s="38"/>
      <c r="E14" s="39"/>
      <c r="F14" s="39"/>
      <c r="G14" s="39"/>
      <c r="H14" s="39"/>
      <c r="I14" s="39"/>
      <c r="J14" s="39"/>
      <c r="K14" s="39"/>
      <c r="L14" s="39"/>
      <c r="M14" s="40" t="s">
        <v>2</v>
      </c>
      <c r="N14" s="40"/>
      <c r="O14" s="40"/>
      <c r="P14" s="40"/>
      <c r="Q14" s="41"/>
      <c r="R14" s="42"/>
      <c r="S14" s="42"/>
      <c r="T14" s="42"/>
    </row>
    <row r="15" spans="1:35" ht="15" customHeight="1" x14ac:dyDescent="0.35">
      <c r="A15" s="38" t="s">
        <v>3</v>
      </c>
      <c r="B15" s="38"/>
      <c r="C15" s="38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9"/>
      <c r="O15" s="39"/>
      <c r="P15" s="39"/>
      <c r="Q15" s="2" t="s">
        <v>4</v>
      </c>
      <c r="R15" s="42"/>
      <c r="S15" s="42"/>
      <c r="T15" s="42"/>
      <c r="Y15" s="19"/>
      <c r="AI15" s="19"/>
    </row>
    <row r="16" spans="1:35" x14ac:dyDescent="0.35">
      <c r="A16" s="38" t="s">
        <v>5</v>
      </c>
      <c r="B16" s="38"/>
      <c r="C16" s="38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0" t="s">
        <v>6</v>
      </c>
      <c r="O16" s="40"/>
      <c r="P16" s="42"/>
      <c r="Q16" s="42"/>
      <c r="R16" s="42"/>
      <c r="S16" s="42"/>
      <c r="T16" s="42"/>
      <c r="Y16" s="19"/>
      <c r="AI16" s="19"/>
    </row>
    <row r="17" spans="1:35" x14ac:dyDescent="0.35">
      <c r="A17" s="38" t="s">
        <v>7</v>
      </c>
      <c r="B17" s="38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Y17" s="19"/>
      <c r="AI17" s="19"/>
    </row>
    <row r="18" spans="1:35" ht="14.5" customHeight="1" x14ac:dyDescent="0.35">
      <c r="A18" s="38" t="s">
        <v>8</v>
      </c>
      <c r="B18" s="38"/>
      <c r="C18" s="38"/>
      <c r="D18" s="38"/>
      <c r="E18" s="38"/>
      <c r="F18" s="38"/>
      <c r="G18" s="38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Y18" s="19"/>
      <c r="AI18" s="19"/>
    </row>
    <row r="19" spans="1:35" x14ac:dyDescent="0.35">
      <c r="A19" s="38" t="s">
        <v>9</v>
      </c>
      <c r="B19" s="38"/>
      <c r="C19" s="38"/>
      <c r="D19" s="39"/>
      <c r="E19" s="39"/>
      <c r="F19" s="39"/>
      <c r="G19" s="39"/>
      <c r="H19" s="39"/>
      <c r="I19" s="39"/>
      <c r="J19" s="39"/>
      <c r="K19" s="39"/>
      <c r="L19" s="1" t="s">
        <v>33</v>
      </c>
      <c r="AI19" s="19"/>
    </row>
    <row r="20" spans="1:35" x14ac:dyDescent="0.35">
      <c r="A20" s="38" t="s">
        <v>34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AI20" s="19"/>
    </row>
    <row r="21" spans="1:35" ht="15" customHeight="1" x14ac:dyDescent="0.35">
      <c r="A21" s="1" t="s">
        <v>35</v>
      </c>
      <c r="AI21" s="19"/>
    </row>
    <row r="22" spans="1:35" ht="6" customHeight="1" x14ac:dyDescent="0.35"/>
    <row r="23" spans="1:35" ht="34.5" customHeight="1" x14ac:dyDescent="0.35">
      <c r="A23" s="44" t="s">
        <v>10</v>
      </c>
      <c r="B23" s="44"/>
      <c r="C23" s="44" t="s">
        <v>11</v>
      </c>
      <c r="D23" s="44"/>
      <c r="E23" s="44"/>
      <c r="F23" s="44"/>
      <c r="G23" s="44"/>
      <c r="H23" s="44"/>
      <c r="I23" s="44"/>
      <c r="J23" s="44" t="s">
        <v>12</v>
      </c>
      <c r="K23" s="44"/>
      <c r="L23" s="44" t="s">
        <v>13</v>
      </c>
      <c r="M23" s="44"/>
      <c r="N23" s="44"/>
      <c r="O23" s="3" t="s">
        <v>14</v>
      </c>
      <c r="P23" s="3"/>
      <c r="Q23" s="3"/>
      <c r="R23" s="45" t="s">
        <v>15</v>
      </c>
      <c r="S23" s="45"/>
      <c r="T23" s="45"/>
      <c r="U23" s="45" t="s">
        <v>16</v>
      </c>
      <c r="V23" s="45"/>
      <c r="W23" s="45"/>
    </row>
    <row r="24" spans="1:35" ht="63.5" customHeight="1" x14ac:dyDescent="0.35">
      <c r="A24" s="29">
        <v>1</v>
      </c>
      <c r="B24" s="29"/>
      <c r="C24" s="24" t="s">
        <v>73</v>
      </c>
      <c r="D24" s="25" t="s">
        <v>41</v>
      </c>
      <c r="E24" s="25" t="s">
        <v>41</v>
      </c>
      <c r="F24" s="25" t="s">
        <v>41</v>
      </c>
      <c r="G24" s="25" t="s">
        <v>41</v>
      </c>
      <c r="H24" s="25" t="s">
        <v>41</v>
      </c>
      <c r="I24" s="26" t="s">
        <v>41</v>
      </c>
      <c r="J24" s="27">
        <v>12</v>
      </c>
      <c r="K24" s="28">
        <v>22</v>
      </c>
      <c r="L24" s="27" t="s">
        <v>37</v>
      </c>
      <c r="M24" s="51"/>
      <c r="N24" s="28"/>
      <c r="O24" s="20" t="s">
        <v>17</v>
      </c>
      <c r="P24" s="14"/>
      <c r="Q24" s="14"/>
      <c r="R24" s="30"/>
      <c r="S24" s="31"/>
      <c r="T24" s="32"/>
      <c r="U24" s="33">
        <f>J24*R24</f>
        <v>0</v>
      </c>
      <c r="V24" s="34"/>
      <c r="W24" s="35"/>
    </row>
    <row r="25" spans="1:35" ht="63.5" customHeight="1" x14ac:dyDescent="0.35">
      <c r="A25" s="29">
        <v>2</v>
      </c>
      <c r="B25" s="29"/>
      <c r="C25" s="24" t="s">
        <v>74</v>
      </c>
      <c r="D25" s="25" t="s">
        <v>42</v>
      </c>
      <c r="E25" s="25" t="s">
        <v>42</v>
      </c>
      <c r="F25" s="25" t="s">
        <v>42</v>
      </c>
      <c r="G25" s="25" t="s">
        <v>42</v>
      </c>
      <c r="H25" s="25" t="s">
        <v>42</v>
      </c>
      <c r="I25" s="26" t="s">
        <v>42</v>
      </c>
      <c r="J25" s="27">
        <v>12</v>
      </c>
      <c r="K25" s="28">
        <v>7</v>
      </c>
      <c r="L25" s="29" t="s">
        <v>37</v>
      </c>
      <c r="M25" s="29"/>
      <c r="N25" s="29"/>
      <c r="O25" s="20" t="s">
        <v>17</v>
      </c>
      <c r="P25" s="14"/>
      <c r="Q25" s="14"/>
      <c r="R25" s="30"/>
      <c r="S25" s="31"/>
      <c r="T25" s="32"/>
      <c r="U25" s="33">
        <f t="shared" ref="U25:U53" si="0">J25*R25</f>
        <v>0</v>
      </c>
      <c r="V25" s="34"/>
      <c r="W25" s="35"/>
    </row>
    <row r="26" spans="1:35" ht="63.5" customHeight="1" x14ac:dyDescent="0.35">
      <c r="A26" s="29">
        <v>3</v>
      </c>
      <c r="B26" s="29"/>
      <c r="C26" s="24" t="s">
        <v>75</v>
      </c>
      <c r="D26" s="25" t="s">
        <v>43</v>
      </c>
      <c r="E26" s="25" t="s">
        <v>43</v>
      </c>
      <c r="F26" s="25" t="s">
        <v>43</v>
      </c>
      <c r="G26" s="25" t="s">
        <v>43</v>
      </c>
      <c r="H26" s="25" t="s">
        <v>43</v>
      </c>
      <c r="I26" s="26" t="s">
        <v>43</v>
      </c>
      <c r="J26" s="27">
        <v>12</v>
      </c>
      <c r="K26" s="28">
        <v>29</v>
      </c>
      <c r="L26" s="29" t="s">
        <v>37</v>
      </c>
      <c r="M26" s="29"/>
      <c r="N26" s="29"/>
      <c r="O26" s="20" t="s">
        <v>17</v>
      </c>
      <c r="P26" s="14"/>
      <c r="Q26" s="14"/>
      <c r="R26" s="30"/>
      <c r="S26" s="31"/>
      <c r="T26" s="32"/>
      <c r="U26" s="33">
        <f t="shared" si="0"/>
        <v>0</v>
      </c>
      <c r="V26" s="34"/>
      <c r="W26" s="35"/>
    </row>
    <row r="27" spans="1:35" ht="63.5" customHeight="1" x14ac:dyDescent="0.35">
      <c r="A27" s="29">
        <v>4</v>
      </c>
      <c r="B27" s="29"/>
      <c r="C27" s="24" t="s">
        <v>76</v>
      </c>
      <c r="D27" s="25" t="s">
        <v>44</v>
      </c>
      <c r="E27" s="25" t="s">
        <v>44</v>
      </c>
      <c r="F27" s="25" t="s">
        <v>44</v>
      </c>
      <c r="G27" s="25" t="s">
        <v>44</v>
      </c>
      <c r="H27" s="25" t="s">
        <v>44</v>
      </c>
      <c r="I27" s="26" t="s">
        <v>44</v>
      </c>
      <c r="J27" s="27">
        <v>12</v>
      </c>
      <c r="K27" s="28">
        <v>38</v>
      </c>
      <c r="L27" s="29" t="s">
        <v>37</v>
      </c>
      <c r="M27" s="29"/>
      <c r="N27" s="29"/>
      <c r="O27" s="20" t="s">
        <v>17</v>
      </c>
      <c r="P27" s="14"/>
      <c r="Q27" s="14"/>
      <c r="R27" s="30"/>
      <c r="S27" s="31"/>
      <c r="T27" s="32"/>
      <c r="U27" s="33">
        <f t="shared" si="0"/>
        <v>0</v>
      </c>
      <c r="V27" s="34"/>
      <c r="W27" s="35"/>
    </row>
    <row r="28" spans="1:35" ht="63.5" customHeight="1" x14ac:dyDescent="0.35">
      <c r="A28" s="29">
        <v>5</v>
      </c>
      <c r="B28" s="29"/>
      <c r="C28" s="24" t="s">
        <v>77</v>
      </c>
      <c r="D28" s="25" t="s">
        <v>45</v>
      </c>
      <c r="E28" s="25" t="s">
        <v>45</v>
      </c>
      <c r="F28" s="25" t="s">
        <v>45</v>
      </c>
      <c r="G28" s="25" t="s">
        <v>45</v>
      </c>
      <c r="H28" s="25" t="s">
        <v>45</v>
      </c>
      <c r="I28" s="26" t="s">
        <v>45</v>
      </c>
      <c r="J28" s="27">
        <v>12</v>
      </c>
      <c r="K28" s="28">
        <v>9</v>
      </c>
      <c r="L28" s="29" t="s">
        <v>37</v>
      </c>
      <c r="M28" s="29"/>
      <c r="N28" s="29"/>
      <c r="O28" s="20" t="s">
        <v>17</v>
      </c>
      <c r="P28" s="14"/>
      <c r="Q28" s="14"/>
      <c r="R28" s="30"/>
      <c r="S28" s="31"/>
      <c r="T28" s="32"/>
      <c r="U28" s="33">
        <f t="shared" si="0"/>
        <v>0</v>
      </c>
      <c r="V28" s="34"/>
      <c r="W28" s="35"/>
    </row>
    <row r="29" spans="1:35" ht="63.5" customHeight="1" x14ac:dyDescent="0.35">
      <c r="A29" s="29">
        <v>6</v>
      </c>
      <c r="B29" s="29"/>
      <c r="C29" s="24" t="s">
        <v>78</v>
      </c>
      <c r="D29" s="25" t="s">
        <v>46</v>
      </c>
      <c r="E29" s="25" t="s">
        <v>46</v>
      </c>
      <c r="F29" s="25" t="s">
        <v>46</v>
      </c>
      <c r="G29" s="25" t="s">
        <v>46</v>
      </c>
      <c r="H29" s="25" t="s">
        <v>46</v>
      </c>
      <c r="I29" s="26" t="s">
        <v>46</v>
      </c>
      <c r="J29" s="27">
        <v>12</v>
      </c>
      <c r="K29" s="28">
        <v>37</v>
      </c>
      <c r="L29" s="29" t="s">
        <v>37</v>
      </c>
      <c r="M29" s="29"/>
      <c r="N29" s="29"/>
      <c r="O29" s="20" t="s">
        <v>17</v>
      </c>
      <c r="P29" s="14"/>
      <c r="Q29" s="14"/>
      <c r="R29" s="30"/>
      <c r="S29" s="31"/>
      <c r="T29" s="32"/>
      <c r="U29" s="33">
        <f t="shared" si="0"/>
        <v>0</v>
      </c>
      <c r="V29" s="34"/>
      <c r="W29" s="35"/>
    </row>
    <row r="30" spans="1:35" ht="63.5" customHeight="1" x14ac:dyDescent="0.35">
      <c r="A30" s="29">
        <v>7</v>
      </c>
      <c r="B30" s="29"/>
      <c r="C30" s="24" t="s">
        <v>79</v>
      </c>
      <c r="D30" s="25" t="s">
        <v>47</v>
      </c>
      <c r="E30" s="25" t="s">
        <v>47</v>
      </c>
      <c r="F30" s="25" t="s">
        <v>47</v>
      </c>
      <c r="G30" s="25" t="s">
        <v>47</v>
      </c>
      <c r="H30" s="25" t="s">
        <v>47</v>
      </c>
      <c r="I30" s="26" t="s">
        <v>47</v>
      </c>
      <c r="J30" s="27">
        <v>12</v>
      </c>
      <c r="K30" s="28">
        <v>9</v>
      </c>
      <c r="L30" s="29" t="s">
        <v>37</v>
      </c>
      <c r="M30" s="29"/>
      <c r="N30" s="29"/>
      <c r="O30" s="20" t="s">
        <v>17</v>
      </c>
      <c r="P30" s="14"/>
      <c r="Q30" s="14"/>
      <c r="R30" s="30"/>
      <c r="S30" s="31"/>
      <c r="T30" s="32"/>
      <c r="U30" s="33">
        <f t="shared" si="0"/>
        <v>0</v>
      </c>
      <c r="V30" s="34"/>
      <c r="W30" s="35"/>
    </row>
    <row r="31" spans="1:35" ht="63.5" customHeight="1" x14ac:dyDescent="0.35">
      <c r="A31" s="29">
        <v>8</v>
      </c>
      <c r="B31" s="29"/>
      <c r="C31" s="24" t="s">
        <v>80</v>
      </c>
      <c r="D31" s="25" t="s">
        <v>48</v>
      </c>
      <c r="E31" s="25" t="s">
        <v>48</v>
      </c>
      <c r="F31" s="25" t="s">
        <v>48</v>
      </c>
      <c r="G31" s="25" t="s">
        <v>48</v>
      </c>
      <c r="H31" s="25" t="s">
        <v>48</v>
      </c>
      <c r="I31" s="26" t="s">
        <v>48</v>
      </c>
      <c r="J31" s="27">
        <v>12</v>
      </c>
      <c r="K31" s="28">
        <v>43</v>
      </c>
      <c r="L31" s="29" t="s">
        <v>37</v>
      </c>
      <c r="M31" s="29"/>
      <c r="N31" s="29"/>
      <c r="O31" s="20" t="s">
        <v>17</v>
      </c>
      <c r="P31" s="14"/>
      <c r="Q31" s="14"/>
      <c r="R31" s="30"/>
      <c r="S31" s="31"/>
      <c r="T31" s="32"/>
      <c r="U31" s="33">
        <f t="shared" si="0"/>
        <v>0</v>
      </c>
      <c r="V31" s="34"/>
      <c r="W31" s="35"/>
    </row>
    <row r="32" spans="1:35" ht="63.5" customHeight="1" x14ac:dyDescent="0.35">
      <c r="A32" s="29">
        <v>9</v>
      </c>
      <c r="B32" s="29"/>
      <c r="C32" s="24" t="s">
        <v>81</v>
      </c>
      <c r="D32" s="25" t="s">
        <v>49</v>
      </c>
      <c r="E32" s="25" t="s">
        <v>49</v>
      </c>
      <c r="F32" s="25" t="s">
        <v>49</v>
      </c>
      <c r="G32" s="25" t="s">
        <v>49</v>
      </c>
      <c r="H32" s="25" t="s">
        <v>49</v>
      </c>
      <c r="I32" s="26" t="s">
        <v>49</v>
      </c>
      <c r="J32" s="27">
        <v>12</v>
      </c>
      <c r="K32" s="28">
        <v>9</v>
      </c>
      <c r="L32" s="29" t="s">
        <v>37</v>
      </c>
      <c r="M32" s="29"/>
      <c r="N32" s="29"/>
      <c r="O32" s="20" t="s">
        <v>17</v>
      </c>
      <c r="P32" s="14"/>
      <c r="Q32" s="14"/>
      <c r="R32" s="30"/>
      <c r="S32" s="31"/>
      <c r="T32" s="32"/>
      <c r="U32" s="33">
        <f t="shared" si="0"/>
        <v>0</v>
      </c>
      <c r="V32" s="34"/>
      <c r="W32" s="35"/>
    </row>
    <row r="33" spans="1:23" ht="63.5" customHeight="1" x14ac:dyDescent="0.35">
      <c r="A33" s="29">
        <v>10</v>
      </c>
      <c r="B33" s="29"/>
      <c r="C33" s="24" t="s">
        <v>82</v>
      </c>
      <c r="D33" s="25" t="s">
        <v>50</v>
      </c>
      <c r="E33" s="25" t="s">
        <v>50</v>
      </c>
      <c r="F33" s="25" t="s">
        <v>50</v>
      </c>
      <c r="G33" s="25" t="s">
        <v>50</v>
      </c>
      <c r="H33" s="25" t="s">
        <v>50</v>
      </c>
      <c r="I33" s="26" t="s">
        <v>50</v>
      </c>
      <c r="J33" s="27">
        <v>12</v>
      </c>
      <c r="K33" s="28">
        <v>7</v>
      </c>
      <c r="L33" s="29" t="s">
        <v>37</v>
      </c>
      <c r="M33" s="29"/>
      <c r="N33" s="29"/>
      <c r="O33" s="20" t="s">
        <v>17</v>
      </c>
      <c r="P33" s="14"/>
      <c r="Q33" s="14"/>
      <c r="R33" s="30"/>
      <c r="S33" s="31"/>
      <c r="T33" s="32"/>
      <c r="U33" s="33">
        <f t="shared" si="0"/>
        <v>0</v>
      </c>
      <c r="V33" s="34"/>
      <c r="W33" s="35"/>
    </row>
    <row r="34" spans="1:23" ht="63.5" customHeight="1" x14ac:dyDescent="0.35">
      <c r="A34" s="29">
        <v>11</v>
      </c>
      <c r="B34" s="29"/>
      <c r="C34" s="24" t="s">
        <v>83</v>
      </c>
      <c r="D34" s="25" t="s">
        <v>51</v>
      </c>
      <c r="E34" s="25" t="s">
        <v>51</v>
      </c>
      <c r="F34" s="25" t="s">
        <v>51</v>
      </c>
      <c r="G34" s="25" t="s">
        <v>51</v>
      </c>
      <c r="H34" s="25" t="s">
        <v>51</v>
      </c>
      <c r="I34" s="26" t="s">
        <v>51</v>
      </c>
      <c r="J34" s="27">
        <v>12</v>
      </c>
      <c r="K34" s="28">
        <v>24</v>
      </c>
      <c r="L34" s="29" t="s">
        <v>37</v>
      </c>
      <c r="M34" s="29"/>
      <c r="N34" s="29"/>
      <c r="O34" s="20" t="s">
        <v>17</v>
      </c>
      <c r="P34" s="14"/>
      <c r="Q34" s="14"/>
      <c r="R34" s="30"/>
      <c r="S34" s="31"/>
      <c r="T34" s="32"/>
      <c r="U34" s="33">
        <f t="shared" si="0"/>
        <v>0</v>
      </c>
      <c r="V34" s="34"/>
      <c r="W34" s="35"/>
    </row>
    <row r="35" spans="1:23" ht="63.5" customHeight="1" x14ac:dyDescent="0.35">
      <c r="A35" s="29">
        <v>12</v>
      </c>
      <c r="B35" s="29"/>
      <c r="C35" s="24" t="s">
        <v>84</v>
      </c>
      <c r="D35" s="25" t="s">
        <v>52</v>
      </c>
      <c r="E35" s="25" t="s">
        <v>52</v>
      </c>
      <c r="F35" s="25" t="s">
        <v>52</v>
      </c>
      <c r="G35" s="25" t="s">
        <v>52</v>
      </c>
      <c r="H35" s="25" t="s">
        <v>52</v>
      </c>
      <c r="I35" s="26" t="s">
        <v>52</v>
      </c>
      <c r="J35" s="27">
        <v>12</v>
      </c>
      <c r="K35" s="28">
        <v>9</v>
      </c>
      <c r="L35" s="29" t="s">
        <v>37</v>
      </c>
      <c r="M35" s="29"/>
      <c r="N35" s="29"/>
      <c r="O35" s="20" t="s">
        <v>17</v>
      </c>
      <c r="P35" s="14"/>
      <c r="Q35" s="14"/>
      <c r="R35" s="30"/>
      <c r="S35" s="31"/>
      <c r="T35" s="32"/>
      <c r="U35" s="33">
        <f t="shared" si="0"/>
        <v>0</v>
      </c>
      <c r="V35" s="34"/>
      <c r="W35" s="35"/>
    </row>
    <row r="36" spans="1:23" ht="63.5" customHeight="1" x14ac:dyDescent="0.35">
      <c r="A36" s="29">
        <v>13</v>
      </c>
      <c r="B36" s="29"/>
      <c r="C36" s="24" t="s">
        <v>85</v>
      </c>
      <c r="D36" s="25" t="s">
        <v>53</v>
      </c>
      <c r="E36" s="25" t="s">
        <v>53</v>
      </c>
      <c r="F36" s="25" t="s">
        <v>53</v>
      </c>
      <c r="G36" s="25" t="s">
        <v>53</v>
      </c>
      <c r="H36" s="25" t="s">
        <v>53</v>
      </c>
      <c r="I36" s="26" t="s">
        <v>53</v>
      </c>
      <c r="J36" s="27">
        <v>12</v>
      </c>
      <c r="K36" s="28">
        <v>17</v>
      </c>
      <c r="L36" s="29" t="s">
        <v>37</v>
      </c>
      <c r="M36" s="29"/>
      <c r="N36" s="29"/>
      <c r="O36" s="20" t="s">
        <v>17</v>
      </c>
      <c r="P36" s="14"/>
      <c r="Q36" s="14"/>
      <c r="R36" s="30"/>
      <c r="S36" s="31"/>
      <c r="T36" s="32"/>
      <c r="U36" s="33">
        <f t="shared" si="0"/>
        <v>0</v>
      </c>
      <c r="V36" s="34"/>
      <c r="W36" s="35"/>
    </row>
    <row r="37" spans="1:23" ht="63.5" customHeight="1" x14ac:dyDescent="0.35">
      <c r="A37" s="29">
        <v>14</v>
      </c>
      <c r="B37" s="29"/>
      <c r="C37" s="24" t="s">
        <v>86</v>
      </c>
      <c r="D37" s="25" t="s">
        <v>54</v>
      </c>
      <c r="E37" s="25" t="s">
        <v>54</v>
      </c>
      <c r="F37" s="25" t="s">
        <v>54</v>
      </c>
      <c r="G37" s="25" t="s">
        <v>54</v>
      </c>
      <c r="H37" s="25" t="s">
        <v>54</v>
      </c>
      <c r="I37" s="26" t="s">
        <v>54</v>
      </c>
      <c r="J37" s="27">
        <v>12</v>
      </c>
      <c r="K37" s="28">
        <v>7</v>
      </c>
      <c r="L37" s="29" t="s">
        <v>37</v>
      </c>
      <c r="M37" s="29"/>
      <c r="N37" s="29"/>
      <c r="O37" s="20" t="s">
        <v>17</v>
      </c>
      <c r="P37" s="14"/>
      <c r="Q37" s="14"/>
      <c r="R37" s="30"/>
      <c r="S37" s="31"/>
      <c r="T37" s="32"/>
      <c r="U37" s="33">
        <f t="shared" si="0"/>
        <v>0</v>
      </c>
      <c r="V37" s="34"/>
      <c r="W37" s="35"/>
    </row>
    <row r="38" spans="1:23" ht="63.5" customHeight="1" x14ac:dyDescent="0.35">
      <c r="A38" s="29">
        <v>15</v>
      </c>
      <c r="B38" s="29"/>
      <c r="C38" s="24" t="s">
        <v>87</v>
      </c>
      <c r="D38" s="25" t="s">
        <v>55</v>
      </c>
      <c r="E38" s="25" t="s">
        <v>55</v>
      </c>
      <c r="F38" s="25" t="s">
        <v>55</v>
      </c>
      <c r="G38" s="25" t="s">
        <v>55</v>
      </c>
      <c r="H38" s="25" t="s">
        <v>55</v>
      </c>
      <c r="I38" s="26" t="s">
        <v>55</v>
      </c>
      <c r="J38" s="27">
        <v>12</v>
      </c>
      <c r="K38" s="28">
        <v>39</v>
      </c>
      <c r="L38" s="29" t="s">
        <v>37</v>
      </c>
      <c r="M38" s="29"/>
      <c r="N38" s="29"/>
      <c r="O38" s="20" t="s">
        <v>17</v>
      </c>
      <c r="P38" s="14"/>
      <c r="Q38" s="14"/>
      <c r="R38" s="30"/>
      <c r="S38" s="31"/>
      <c r="T38" s="32"/>
      <c r="U38" s="33">
        <f t="shared" si="0"/>
        <v>0</v>
      </c>
      <c r="V38" s="34"/>
      <c r="W38" s="35"/>
    </row>
    <row r="39" spans="1:23" ht="63.5" customHeight="1" x14ac:dyDescent="0.35">
      <c r="A39" s="29">
        <v>16</v>
      </c>
      <c r="B39" s="29"/>
      <c r="C39" s="24" t="s">
        <v>88</v>
      </c>
      <c r="D39" s="25" t="s">
        <v>56</v>
      </c>
      <c r="E39" s="25" t="s">
        <v>56</v>
      </c>
      <c r="F39" s="25" t="s">
        <v>56</v>
      </c>
      <c r="G39" s="25" t="s">
        <v>56</v>
      </c>
      <c r="H39" s="25" t="s">
        <v>56</v>
      </c>
      <c r="I39" s="26" t="s">
        <v>56</v>
      </c>
      <c r="J39" s="27">
        <v>12</v>
      </c>
      <c r="K39" s="28">
        <v>20</v>
      </c>
      <c r="L39" s="29" t="s">
        <v>37</v>
      </c>
      <c r="M39" s="29"/>
      <c r="N39" s="29"/>
      <c r="O39" s="20" t="s">
        <v>17</v>
      </c>
      <c r="P39" s="14"/>
      <c r="Q39" s="14"/>
      <c r="R39" s="30"/>
      <c r="S39" s="31"/>
      <c r="T39" s="32"/>
      <c r="U39" s="33">
        <f t="shared" si="0"/>
        <v>0</v>
      </c>
      <c r="V39" s="34"/>
      <c r="W39" s="35"/>
    </row>
    <row r="40" spans="1:23" ht="63.5" customHeight="1" x14ac:dyDescent="0.35">
      <c r="A40" s="29">
        <v>17</v>
      </c>
      <c r="B40" s="29"/>
      <c r="C40" s="24" t="s">
        <v>89</v>
      </c>
      <c r="D40" s="25" t="s">
        <v>70</v>
      </c>
      <c r="E40" s="25" t="s">
        <v>70</v>
      </c>
      <c r="F40" s="25" t="s">
        <v>70</v>
      </c>
      <c r="G40" s="25" t="s">
        <v>70</v>
      </c>
      <c r="H40" s="25" t="s">
        <v>70</v>
      </c>
      <c r="I40" s="26" t="s">
        <v>70</v>
      </c>
      <c r="J40" s="27">
        <v>12</v>
      </c>
      <c r="K40" s="28">
        <v>12</v>
      </c>
      <c r="L40" s="29" t="s">
        <v>37</v>
      </c>
      <c r="M40" s="29"/>
      <c r="N40" s="29"/>
      <c r="O40" s="20" t="s">
        <v>17</v>
      </c>
      <c r="P40" s="14"/>
      <c r="Q40" s="14"/>
      <c r="R40" s="30"/>
      <c r="S40" s="31"/>
      <c r="T40" s="32"/>
      <c r="U40" s="33">
        <f t="shared" si="0"/>
        <v>0</v>
      </c>
      <c r="V40" s="34"/>
      <c r="W40" s="35"/>
    </row>
    <row r="41" spans="1:23" ht="63.5" customHeight="1" x14ac:dyDescent="0.35">
      <c r="A41" s="29">
        <v>18</v>
      </c>
      <c r="B41" s="29"/>
      <c r="C41" s="24" t="s">
        <v>90</v>
      </c>
      <c r="D41" s="25" t="s">
        <v>57</v>
      </c>
      <c r="E41" s="25" t="s">
        <v>57</v>
      </c>
      <c r="F41" s="25" t="s">
        <v>57</v>
      </c>
      <c r="G41" s="25" t="s">
        <v>57</v>
      </c>
      <c r="H41" s="25" t="s">
        <v>57</v>
      </c>
      <c r="I41" s="26" t="s">
        <v>57</v>
      </c>
      <c r="J41" s="27">
        <v>12</v>
      </c>
      <c r="K41" s="28">
        <v>9</v>
      </c>
      <c r="L41" s="29" t="s">
        <v>37</v>
      </c>
      <c r="M41" s="29"/>
      <c r="N41" s="29"/>
      <c r="O41" s="20" t="s">
        <v>17</v>
      </c>
      <c r="P41" s="14"/>
      <c r="Q41" s="14"/>
      <c r="R41" s="30"/>
      <c r="S41" s="31"/>
      <c r="T41" s="32"/>
      <c r="U41" s="33">
        <f t="shared" si="0"/>
        <v>0</v>
      </c>
      <c r="V41" s="34"/>
      <c r="W41" s="35"/>
    </row>
    <row r="42" spans="1:23" ht="63.5" customHeight="1" x14ac:dyDescent="0.35">
      <c r="A42" s="29">
        <v>19</v>
      </c>
      <c r="B42" s="29"/>
      <c r="C42" s="24" t="s">
        <v>91</v>
      </c>
      <c r="D42" s="25" t="s">
        <v>58</v>
      </c>
      <c r="E42" s="25" t="s">
        <v>58</v>
      </c>
      <c r="F42" s="25" t="s">
        <v>58</v>
      </c>
      <c r="G42" s="25" t="s">
        <v>58</v>
      </c>
      <c r="H42" s="25" t="s">
        <v>58</v>
      </c>
      <c r="I42" s="26" t="s">
        <v>58</v>
      </c>
      <c r="J42" s="27">
        <v>12</v>
      </c>
      <c r="K42" s="28">
        <v>22</v>
      </c>
      <c r="L42" s="29" t="s">
        <v>37</v>
      </c>
      <c r="M42" s="29"/>
      <c r="N42" s="29"/>
      <c r="O42" s="20" t="s">
        <v>17</v>
      </c>
      <c r="P42" s="14"/>
      <c r="Q42" s="14"/>
      <c r="R42" s="30"/>
      <c r="S42" s="31"/>
      <c r="T42" s="32"/>
      <c r="U42" s="33">
        <f t="shared" si="0"/>
        <v>0</v>
      </c>
      <c r="V42" s="34"/>
      <c r="W42" s="35"/>
    </row>
    <row r="43" spans="1:23" ht="63.5" customHeight="1" x14ac:dyDescent="0.35">
      <c r="A43" s="29">
        <v>20</v>
      </c>
      <c r="B43" s="29"/>
      <c r="C43" s="24" t="s">
        <v>92</v>
      </c>
      <c r="D43" s="25" t="s">
        <v>59</v>
      </c>
      <c r="E43" s="25" t="s">
        <v>59</v>
      </c>
      <c r="F43" s="25" t="s">
        <v>59</v>
      </c>
      <c r="G43" s="25" t="s">
        <v>59</v>
      </c>
      <c r="H43" s="25" t="s">
        <v>59</v>
      </c>
      <c r="I43" s="26" t="s">
        <v>59</v>
      </c>
      <c r="J43" s="27">
        <v>12</v>
      </c>
      <c r="K43" s="28">
        <v>19</v>
      </c>
      <c r="L43" s="29" t="s">
        <v>37</v>
      </c>
      <c r="M43" s="29"/>
      <c r="N43" s="29"/>
      <c r="O43" s="20" t="s">
        <v>17</v>
      </c>
      <c r="P43" s="14"/>
      <c r="Q43" s="14"/>
      <c r="R43" s="30"/>
      <c r="S43" s="31"/>
      <c r="T43" s="32"/>
      <c r="U43" s="33">
        <f t="shared" si="0"/>
        <v>0</v>
      </c>
      <c r="V43" s="34"/>
      <c r="W43" s="35"/>
    </row>
    <row r="44" spans="1:23" ht="63.5" customHeight="1" x14ac:dyDescent="0.35">
      <c r="A44" s="29">
        <v>21</v>
      </c>
      <c r="B44" s="29"/>
      <c r="C44" s="24" t="s">
        <v>93</v>
      </c>
      <c r="D44" s="25" t="s">
        <v>60</v>
      </c>
      <c r="E44" s="25" t="s">
        <v>60</v>
      </c>
      <c r="F44" s="25" t="s">
        <v>60</v>
      </c>
      <c r="G44" s="25" t="s">
        <v>60</v>
      </c>
      <c r="H44" s="25" t="s">
        <v>60</v>
      </c>
      <c r="I44" s="26" t="s">
        <v>60</v>
      </c>
      <c r="J44" s="27">
        <v>12</v>
      </c>
      <c r="K44" s="28">
        <v>25</v>
      </c>
      <c r="L44" s="29" t="s">
        <v>37</v>
      </c>
      <c r="M44" s="29"/>
      <c r="N44" s="29"/>
      <c r="O44" s="20" t="s">
        <v>17</v>
      </c>
      <c r="P44" s="14"/>
      <c r="Q44" s="14"/>
      <c r="R44" s="30"/>
      <c r="S44" s="31"/>
      <c r="T44" s="32"/>
      <c r="U44" s="33">
        <f t="shared" si="0"/>
        <v>0</v>
      </c>
      <c r="V44" s="34"/>
      <c r="W44" s="35"/>
    </row>
    <row r="45" spans="1:23" ht="63.5" customHeight="1" x14ac:dyDescent="0.35">
      <c r="A45" s="29">
        <v>22</v>
      </c>
      <c r="B45" s="29"/>
      <c r="C45" s="24" t="s">
        <v>94</v>
      </c>
      <c r="D45" s="25" t="s">
        <v>61</v>
      </c>
      <c r="E45" s="25" t="s">
        <v>61</v>
      </c>
      <c r="F45" s="25" t="s">
        <v>61</v>
      </c>
      <c r="G45" s="25" t="s">
        <v>61</v>
      </c>
      <c r="H45" s="25" t="s">
        <v>61</v>
      </c>
      <c r="I45" s="26" t="s">
        <v>61</v>
      </c>
      <c r="J45" s="27">
        <v>12</v>
      </c>
      <c r="K45" s="28">
        <v>15</v>
      </c>
      <c r="L45" s="29" t="s">
        <v>37</v>
      </c>
      <c r="M45" s="29"/>
      <c r="N45" s="29"/>
      <c r="O45" s="20" t="s">
        <v>17</v>
      </c>
      <c r="P45" s="14"/>
      <c r="Q45" s="14"/>
      <c r="R45" s="30"/>
      <c r="S45" s="31"/>
      <c r="T45" s="32"/>
      <c r="U45" s="33">
        <f t="shared" si="0"/>
        <v>0</v>
      </c>
      <c r="V45" s="34"/>
      <c r="W45" s="35"/>
    </row>
    <row r="46" spans="1:23" ht="63.5" customHeight="1" x14ac:dyDescent="0.35">
      <c r="A46" s="29">
        <v>23</v>
      </c>
      <c r="B46" s="29"/>
      <c r="C46" s="24" t="s">
        <v>95</v>
      </c>
      <c r="D46" s="25" t="s">
        <v>62</v>
      </c>
      <c r="E46" s="25" t="s">
        <v>62</v>
      </c>
      <c r="F46" s="25" t="s">
        <v>62</v>
      </c>
      <c r="G46" s="25" t="s">
        <v>62</v>
      </c>
      <c r="H46" s="25" t="s">
        <v>62</v>
      </c>
      <c r="I46" s="26" t="s">
        <v>62</v>
      </c>
      <c r="J46" s="27">
        <v>12</v>
      </c>
      <c r="K46" s="28">
        <v>17</v>
      </c>
      <c r="L46" s="29" t="s">
        <v>37</v>
      </c>
      <c r="M46" s="29"/>
      <c r="N46" s="29"/>
      <c r="O46" s="20" t="s">
        <v>17</v>
      </c>
      <c r="P46" s="14"/>
      <c r="Q46" s="14"/>
      <c r="R46" s="30"/>
      <c r="S46" s="31"/>
      <c r="T46" s="32"/>
      <c r="U46" s="33">
        <f t="shared" si="0"/>
        <v>0</v>
      </c>
      <c r="V46" s="34"/>
      <c r="W46" s="35"/>
    </row>
    <row r="47" spans="1:23" ht="63.5" customHeight="1" x14ac:dyDescent="0.35">
      <c r="A47" s="29">
        <v>24</v>
      </c>
      <c r="B47" s="29"/>
      <c r="C47" s="24" t="s">
        <v>96</v>
      </c>
      <c r="D47" s="25" t="s">
        <v>63</v>
      </c>
      <c r="E47" s="25" t="s">
        <v>63</v>
      </c>
      <c r="F47" s="25" t="s">
        <v>63</v>
      </c>
      <c r="G47" s="25" t="s">
        <v>63</v>
      </c>
      <c r="H47" s="25" t="s">
        <v>63</v>
      </c>
      <c r="I47" s="26" t="s">
        <v>63</v>
      </c>
      <c r="J47" s="27">
        <v>12</v>
      </c>
      <c r="K47" s="28">
        <v>5</v>
      </c>
      <c r="L47" s="29" t="s">
        <v>37</v>
      </c>
      <c r="M47" s="29"/>
      <c r="N47" s="29"/>
      <c r="O47" s="20" t="s">
        <v>17</v>
      </c>
      <c r="P47" s="14"/>
      <c r="Q47" s="14"/>
      <c r="R47" s="30"/>
      <c r="S47" s="31"/>
      <c r="T47" s="32"/>
      <c r="U47" s="33">
        <f t="shared" si="0"/>
        <v>0</v>
      </c>
      <c r="V47" s="34"/>
      <c r="W47" s="35"/>
    </row>
    <row r="48" spans="1:23" ht="63.5" customHeight="1" x14ac:dyDescent="0.35">
      <c r="A48" s="29">
        <v>25</v>
      </c>
      <c r="B48" s="29"/>
      <c r="C48" s="24" t="s">
        <v>97</v>
      </c>
      <c r="D48" s="25" t="s">
        <v>64</v>
      </c>
      <c r="E48" s="25" t="s">
        <v>64</v>
      </c>
      <c r="F48" s="25" t="s">
        <v>64</v>
      </c>
      <c r="G48" s="25" t="s">
        <v>64</v>
      </c>
      <c r="H48" s="25" t="s">
        <v>64</v>
      </c>
      <c r="I48" s="26" t="s">
        <v>64</v>
      </c>
      <c r="J48" s="27">
        <v>12</v>
      </c>
      <c r="K48" s="28">
        <v>14</v>
      </c>
      <c r="L48" s="29" t="s">
        <v>37</v>
      </c>
      <c r="M48" s="29"/>
      <c r="N48" s="29"/>
      <c r="O48" s="20" t="s">
        <v>17</v>
      </c>
      <c r="P48" s="14"/>
      <c r="Q48" s="14"/>
      <c r="R48" s="30"/>
      <c r="S48" s="31"/>
      <c r="T48" s="32"/>
      <c r="U48" s="33">
        <f t="shared" si="0"/>
        <v>0</v>
      </c>
      <c r="V48" s="34"/>
      <c r="W48" s="35"/>
    </row>
    <row r="49" spans="1:23" ht="63.5" customHeight="1" x14ac:dyDescent="0.35">
      <c r="A49" s="29">
        <v>26</v>
      </c>
      <c r="B49" s="29"/>
      <c r="C49" s="24" t="s">
        <v>98</v>
      </c>
      <c r="D49" s="25" t="s">
        <v>65</v>
      </c>
      <c r="E49" s="25" t="s">
        <v>65</v>
      </c>
      <c r="F49" s="25" t="s">
        <v>65</v>
      </c>
      <c r="G49" s="25" t="s">
        <v>65</v>
      </c>
      <c r="H49" s="25" t="s">
        <v>65</v>
      </c>
      <c r="I49" s="26" t="s">
        <v>65</v>
      </c>
      <c r="J49" s="27">
        <v>12</v>
      </c>
      <c r="K49" s="28">
        <v>5</v>
      </c>
      <c r="L49" s="29" t="s">
        <v>37</v>
      </c>
      <c r="M49" s="29"/>
      <c r="N49" s="29"/>
      <c r="O49" s="20" t="s">
        <v>17</v>
      </c>
      <c r="P49" s="14"/>
      <c r="Q49" s="14"/>
      <c r="R49" s="30"/>
      <c r="S49" s="31"/>
      <c r="T49" s="32"/>
      <c r="U49" s="33">
        <f t="shared" si="0"/>
        <v>0</v>
      </c>
      <c r="V49" s="34"/>
      <c r="W49" s="35"/>
    </row>
    <row r="50" spans="1:23" ht="63.5" customHeight="1" x14ac:dyDescent="0.35">
      <c r="A50" s="29">
        <v>27</v>
      </c>
      <c r="B50" s="29"/>
      <c r="C50" s="24" t="s">
        <v>99</v>
      </c>
      <c r="D50" s="25" t="s">
        <v>66</v>
      </c>
      <c r="E50" s="25" t="s">
        <v>66</v>
      </c>
      <c r="F50" s="25" t="s">
        <v>66</v>
      </c>
      <c r="G50" s="25" t="s">
        <v>66</v>
      </c>
      <c r="H50" s="25" t="s">
        <v>66</v>
      </c>
      <c r="I50" s="26" t="s">
        <v>66</v>
      </c>
      <c r="J50" s="27">
        <v>12</v>
      </c>
      <c r="K50" s="28">
        <v>17</v>
      </c>
      <c r="L50" s="29" t="s">
        <v>37</v>
      </c>
      <c r="M50" s="29"/>
      <c r="N50" s="29"/>
      <c r="O50" s="20" t="s">
        <v>17</v>
      </c>
      <c r="P50" s="14"/>
      <c r="Q50" s="14"/>
      <c r="R50" s="30"/>
      <c r="S50" s="31"/>
      <c r="T50" s="32"/>
      <c r="U50" s="33">
        <f t="shared" si="0"/>
        <v>0</v>
      </c>
      <c r="V50" s="34"/>
      <c r="W50" s="35"/>
    </row>
    <row r="51" spans="1:23" ht="63.5" customHeight="1" x14ac:dyDescent="0.35">
      <c r="A51" s="29">
        <v>28</v>
      </c>
      <c r="B51" s="29"/>
      <c r="C51" s="24" t="s">
        <v>100</v>
      </c>
      <c r="D51" s="25" t="s">
        <v>67</v>
      </c>
      <c r="E51" s="25" t="s">
        <v>67</v>
      </c>
      <c r="F51" s="25" t="s">
        <v>67</v>
      </c>
      <c r="G51" s="25" t="s">
        <v>67</v>
      </c>
      <c r="H51" s="25" t="s">
        <v>67</v>
      </c>
      <c r="I51" s="26" t="s">
        <v>67</v>
      </c>
      <c r="J51" s="27">
        <v>12</v>
      </c>
      <c r="K51" s="28">
        <v>28</v>
      </c>
      <c r="L51" s="29" t="s">
        <v>37</v>
      </c>
      <c r="M51" s="29"/>
      <c r="N51" s="29"/>
      <c r="O51" s="20" t="s">
        <v>17</v>
      </c>
      <c r="P51" s="14"/>
      <c r="Q51" s="14"/>
      <c r="R51" s="30"/>
      <c r="S51" s="31"/>
      <c r="T51" s="32"/>
      <c r="U51" s="33">
        <f t="shared" si="0"/>
        <v>0</v>
      </c>
      <c r="V51" s="34"/>
      <c r="W51" s="35"/>
    </row>
    <row r="52" spans="1:23" ht="63.5" customHeight="1" x14ac:dyDescent="0.35">
      <c r="A52" s="29">
        <v>29</v>
      </c>
      <c r="B52" s="29"/>
      <c r="C52" s="24" t="s">
        <v>101</v>
      </c>
      <c r="D52" s="25" t="s">
        <v>68</v>
      </c>
      <c r="E52" s="25" t="s">
        <v>68</v>
      </c>
      <c r="F52" s="25" t="s">
        <v>68</v>
      </c>
      <c r="G52" s="25" t="s">
        <v>68</v>
      </c>
      <c r="H52" s="25" t="s">
        <v>68</v>
      </c>
      <c r="I52" s="26" t="s">
        <v>68</v>
      </c>
      <c r="J52" s="27">
        <v>12</v>
      </c>
      <c r="K52" s="28">
        <v>22</v>
      </c>
      <c r="L52" s="29" t="s">
        <v>37</v>
      </c>
      <c r="M52" s="29"/>
      <c r="N52" s="29"/>
      <c r="O52" s="20" t="s">
        <v>17</v>
      </c>
      <c r="P52" s="14"/>
      <c r="Q52" s="14"/>
      <c r="R52" s="30"/>
      <c r="S52" s="31"/>
      <c r="T52" s="32"/>
      <c r="U52" s="33">
        <f t="shared" si="0"/>
        <v>0</v>
      </c>
      <c r="V52" s="34"/>
      <c r="W52" s="35"/>
    </row>
    <row r="53" spans="1:23" ht="63.5" customHeight="1" x14ac:dyDescent="0.35">
      <c r="A53" s="29">
        <v>30</v>
      </c>
      <c r="B53" s="29"/>
      <c r="C53" s="24" t="s">
        <v>102</v>
      </c>
      <c r="D53" s="25" t="s">
        <v>69</v>
      </c>
      <c r="E53" s="25" t="s">
        <v>69</v>
      </c>
      <c r="F53" s="25" t="s">
        <v>69</v>
      </c>
      <c r="G53" s="25" t="s">
        <v>69</v>
      </c>
      <c r="H53" s="25" t="s">
        <v>69</v>
      </c>
      <c r="I53" s="26" t="s">
        <v>69</v>
      </c>
      <c r="J53" s="27">
        <v>12</v>
      </c>
      <c r="K53" s="28">
        <v>29</v>
      </c>
      <c r="L53" s="29" t="s">
        <v>37</v>
      </c>
      <c r="M53" s="29"/>
      <c r="N53" s="29"/>
      <c r="O53" s="20" t="s">
        <v>17</v>
      </c>
      <c r="P53" s="14"/>
      <c r="Q53" s="14"/>
      <c r="R53" s="30"/>
      <c r="S53" s="31"/>
      <c r="T53" s="32"/>
      <c r="U53" s="33">
        <f t="shared" si="0"/>
        <v>0</v>
      </c>
      <c r="V53" s="34"/>
      <c r="W53" s="35"/>
    </row>
    <row r="54" spans="1:23" ht="26.25" customHeight="1" x14ac:dyDescent="0.35">
      <c r="A54" s="56" t="s">
        <v>31</v>
      </c>
      <c r="B54" s="57"/>
      <c r="C54" s="57"/>
      <c r="D54" s="57"/>
      <c r="E54" s="57"/>
      <c r="F54" s="57"/>
      <c r="G54" s="57"/>
      <c r="H54" s="57"/>
      <c r="I54" s="57"/>
      <c r="J54" s="57"/>
      <c r="K54" s="58"/>
      <c r="L54" s="47" t="s">
        <v>17</v>
      </c>
      <c r="M54" s="48"/>
      <c r="N54" s="48"/>
      <c r="O54" s="48"/>
      <c r="P54" s="48"/>
      <c r="Q54" s="48"/>
      <c r="R54" s="48"/>
      <c r="S54" s="48"/>
      <c r="T54" s="49"/>
      <c r="U54" s="50">
        <f>SUM(U24:W53)</f>
        <v>0</v>
      </c>
      <c r="V54" s="50"/>
      <c r="W54" s="50"/>
    </row>
    <row r="55" spans="1:23" hidden="1" x14ac:dyDescent="0.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 t="s">
        <v>18</v>
      </c>
      <c r="M55" s="4"/>
      <c r="N55" s="11" t="s">
        <v>17</v>
      </c>
      <c r="O55" s="38">
        <f>SUMIF(O24:O54,Hoja1!B3,U24:W54)</f>
        <v>0</v>
      </c>
      <c r="P55" s="38"/>
      <c r="Q55" s="38"/>
      <c r="R55" s="38"/>
      <c r="S55" s="38"/>
      <c r="T55" s="4"/>
    </row>
    <row r="56" spans="1:23" hidden="1" x14ac:dyDescent="0.3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 t="s">
        <v>18</v>
      </c>
      <c r="M56" s="4"/>
      <c r="N56" s="12" t="s">
        <v>19</v>
      </c>
      <c r="O56" s="38">
        <f>SUMIF(O24:O54,Hoja1!B4,U24:W54)</f>
        <v>0</v>
      </c>
      <c r="P56" s="38"/>
      <c r="Q56" s="38"/>
      <c r="R56" s="38"/>
      <c r="S56" s="38"/>
      <c r="T56" s="4"/>
    </row>
    <row r="57" spans="1:23" hidden="1" x14ac:dyDescent="0.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 t="s">
        <v>18</v>
      </c>
      <c r="M57" s="4"/>
      <c r="N57" s="13" t="s">
        <v>20</v>
      </c>
      <c r="O57" s="38">
        <f>SUMIF(O24:O54,Hoja1!B5,U24:W54)</f>
        <v>0</v>
      </c>
      <c r="P57" s="38"/>
      <c r="Q57" s="38"/>
      <c r="R57" s="38"/>
      <c r="S57" s="38"/>
      <c r="T57" s="4"/>
    </row>
    <row r="58" spans="1:23" ht="18" customHeight="1" x14ac:dyDescent="0.3">
      <c r="A58" s="18" t="s">
        <v>21</v>
      </c>
      <c r="B58" s="5"/>
    </row>
    <row r="59" spans="1:23" x14ac:dyDescent="0.35">
      <c r="A59" s="6" t="s">
        <v>22</v>
      </c>
      <c r="B59" s="5"/>
    </row>
    <row r="60" spans="1:23" x14ac:dyDescent="0.35">
      <c r="A60" s="7" t="s">
        <v>23</v>
      </c>
      <c r="B60" s="5"/>
    </row>
    <row r="61" spans="1:23" x14ac:dyDescent="0.35">
      <c r="A61" s="1" t="s">
        <v>38</v>
      </c>
    </row>
    <row r="62" spans="1:23" ht="22.15" customHeight="1" x14ac:dyDescent="0.35">
      <c r="A62" s="66" t="s">
        <v>72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</row>
    <row r="63" spans="1:23" ht="84" customHeight="1" x14ac:dyDescent="0.3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</row>
    <row r="64" spans="1:23" ht="31.5" customHeight="1" x14ac:dyDescent="0.35">
      <c r="A64" s="65" t="s">
        <v>103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55" t="s">
        <v>71</v>
      </c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23"/>
    </row>
    <row r="65" spans="1:23" ht="21.75" customHeight="1" x14ac:dyDescent="0.35">
      <c r="A65" s="55" t="s">
        <v>24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3" t="s">
        <v>36</v>
      </c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</row>
    <row r="66" spans="1:23" ht="21.75" customHeight="1" x14ac:dyDescent="0.35">
      <c r="A66" s="52" t="s">
        <v>25</v>
      </c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4" t="s">
        <v>40</v>
      </c>
      <c r="O66" s="54"/>
      <c r="P66" s="54"/>
      <c r="Q66" s="54"/>
      <c r="R66" s="54"/>
      <c r="S66" s="54"/>
      <c r="T66" s="54"/>
      <c r="U66" s="54"/>
      <c r="V66" s="54"/>
      <c r="W66" s="54"/>
    </row>
    <row r="67" spans="1:23" ht="22.15" customHeight="1" x14ac:dyDescent="0.3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ht="22.15" customHeight="1" x14ac:dyDescent="0.3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</row>
    <row r="69" spans="1:23" ht="21.75" customHeight="1" x14ac:dyDescent="0.35">
      <c r="A69" s="60" t="s">
        <v>26</v>
      </c>
      <c r="B69" s="55"/>
      <c r="C69" s="55"/>
      <c r="D69" s="55"/>
      <c r="E69" s="63" t="s">
        <v>39</v>
      </c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</row>
    <row r="70" spans="1:23" ht="14.25" customHeight="1" x14ac:dyDescent="0.3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</row>
    <row r="71" spans="1:23" ht="14.25" customHeight="1" x14ac:dyDescent="0.35"/>
    <row r="72" spans="1:23" ht="14.25" customHeight="1" x14ac:dyDescent="0.35"/>
    <row r="73" spans="1:23" ht="14.25" customHeight="1" x14ac:dyDescent="0.35"/>
    <row r="74" spans="1:23" ht="14.25" customHeight="1" x14ac:dyDescent="0.35"/>
    <row r="75" spans="1:23" ht="14.25" customHeight="1" x14ac:dyDescent="0.35"/>
    <row r="76" spans="1:23" x14ac:dyDescent="0.35">
      <c r="O76" s="61"/>
      <c r="P76" s="61"/>
      <c r="Q76" s="61"/>
      <c r="R76" s="61"/>
      <c r="S76" s="61"/>
      <c r="T76" s="61"/>
    </row>
    <row r="77" spans="1:23" x14ac:dyDescent="0.35">
      <c r="O77" s="62" t="s">
        <v>27</v>
      </c>
      <c r="P77" s="62"/>
      <c r="Q77" s="62"/>
      <c r="R77" s="62"/>
      <c r="S77" s="62"/>
      <c r="T77" s="62"/>
    </row>
    <row r="78" spans="1:23" x14ac:dyDescent="0.35">
      <c r="O78" s="36" t="s">
        <v>28</v>
      </c>
      <c r="P78" s="36"/>
      <c r="Q78" s="36"/>
      <c r="R78" s="36"/>
      <c r="S78" s="36"/>
      <c r="T78" s="36"/>
    </row>
    <row r="85" spans="1:23" x14ac:dyDescent="0.35">
      <c r="A85" s="59" t="s">
        <v>29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</row>
  </sheetData>
  <sheetProtection algorithmName="SHA-512" hashValue="+KupqvRx+jSLDWVnX4vfkn0kG63YMgqayC9RAP8+namn8hrAeu1n5HaiFh4Uner7Lj7+bOU8AYdEIb1X1iavVg==" saltValue="xa1DUamOJTy+pOpedvUMEQ==" spinCount="100000" sheet="1" objects="1" scenarios="1"/>
  <mergeCells count="229">
    <mergeCell ref="A85:W85"/>
    <mergeCell ref="A69:D69"/>
    <mergeCell ref="O76:T76"/>
    <mergeCell ref="O77:T77"/>
    <mergeCell ref="O78:T78"/>
    <mergeCell ref="E69:W69"/>
    <mergeCell ref="O55:S55"/>
    <mergeCell ref="O56:S56"/>
    <mergeCell ref="O57:S57"/>
    <mergeCell ref="A63:W63"/>
    <mergeCell ref="A64:K64"/>
    <mergeCell ref="L64:V64"/>
    <mergeCell ref="A62:W62"/>
    <mergeCell ref="A20:T20"/>
    <mergeCell ref="A23:B23"/>
    <mergeCell ref="C23:I23"/>
    <mergeCell ref="J23:K23"/>
    <mergeCell ref="L23:N23"/>
    <mergeCell ref="R23:T23"/>
    <mergeCell ref="A68:W68"/>
    <mergeCell ref="L54:T54"/>
    <mergeCell ref="U54:W54"/>
    <mergeCell ref="U23:W23"/>
    <mergeCell ref="A24:B24"/>
    <mergeCell ref="C24:I24"/>
    <mergeCell ref="J24:K24"/>
    <mergeCell ref="L24:N24"/>
    <mergeCell ref="R24:T24"/>
    <mergeCell ref="U24:W24"/>
    <mergeCell ref="A66:M66"/>
    <mergeCell ref="L65:W65"/>
    <mergeCell ref="N66:W66"/>
    <mergeCell ref="A65:K65"/>
    <mergeCell ref="A54:K54"/>
    <mergeCell ref="A30:B30"/>
    <mergeCell ref="A31:B31"/>
    <mergeCell ref="A32:B32"/>
    <mergeCell ref="A16:C16"/>
    <mergeCell ref="D16:M16"/>
    <mergeCell ref="N16:O16"/>
    <mergeCell ref="P16:T16"/>
    <mergeCell ref="A17:B17"/>
    <mergeCell ref="C17:T17"/>
    <mergeCell ref="A18:G18"/>
    <mergeCell ref="H18:T18"/>
    <mergeCell ref="A19:C19"/>
    <mergeCell ref="D19:K19"/>
    <mergeCell ref="A5:T5"/>
    <mergeCell ref="A9:T9"/>
    <mergeCell ref="A14:D14"/>
    <mergeCell ref="E14:L14"/>
    <mergeCell ref="M14:P14"/>
    <mergeCell ref="Q14:T14"/>
    <mergeCell ref="A11:U11"/>
    <mergeCell ref="A12:W12"/>
    <mergeCell ref="A15:G15"/>
    <mergeCell ref="H15:P15"/>
    <mergeCell ref="R15:T15"/>
    <mergeCell ref="A33:B33"/>
    <mergeCell ref="A34:B34"/>
    <mergeCell ref="A25:B25"/>
    <mergeCell ref="A26:B26"/>
    <mergeCell ref="A27:B27"/>
    <mergeCell ref="A28:B28"/>
    <mergeCell ref="A29:B29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50:B50"/>
    <mergeCell ref="C46:I46"/>
    <mergeCell ref="C50:I50"/>
    <mergeCell ref="A51:B51"/>
    <mergeCell ref="A52:B52"/>
    <mergeCell ref="A53:B53"/>
    <mergeCell ref="A45:B45"/>
    <mergeCell ref="A46:B46"/>
    <mergeCell ref="A47:B47"/>
    <mergeCell ref="A48:B48"/>
    <mergeCell ref="A49:B49"/>
    <mergeCell ref="U27:W27"/>
    <mergeCell ref="C28:I28"/>
    <mergeCell ref="J28:K28"/>
    <mergeCell ref="L28:N28"/>
    <mergeCell ref="R28:T28"/>
    <mergeCell ref="U28:W28"/>
    <mergeCell ref="U25:W25"/>
    <mergeCell ref="C26:I26"/>
    <mergeCell ref="J26:K26"/>
    <mergeCell ref="L26:N26"/>
    <mergeCell ref="R26:T26"/>
    <mergeCell ref="U26:W26"/>
    <mergeCell ref="C25:I25"/>
    <mergeCell ref="J25:K25"/>
    <mergeCell ref="L25:N25"/>
    <mergeCell ref="R25:T25"/>
    <mergeCell ref="C27:I27"/>
    <mergeCell ref="J27:K27"/>
    <mergeCell ref="L27:N27"/>
    <mergeCell ref="R27:T27"/>
    <mergeCell ref="R31:T31"/>
    <mergeCell ref="U31:W31"/>
    <mergeCell ref="C32:I32"/>
    <mergeCell ref="J32:K32"/>
    <mergeCell ref="L32:N32"/>
    <mergeCell ref="R32:T32"/>
    <mergeCell ref="U32:W32"/>
    <mergeCell ref="U29:W29"/>
    <mergeCell ref="C30:I30"/>
    <mergeCell ref="J30:K30"/>
    <mergeCell ref="L30:N30"/>
    <mergeCell ref="R30:T30"/>
    <mergeCell ref="U30:W30"/>
    <mergeCell ref="C31:I31"/>
    <mergeCell ref="J31:K31"/>
    <mergeCell ref="L31:N31"/>
    <mergeCell ref="C29:I29"/>
    <mergeCell ref="J29:K29"/>
    <mergeCell ref="L29:N29"/>
    <mergeCell ref="R29:T29"/>
    <mergeCell ref="R34:T34"/>
    <mergeCell ref="U34:W34"/>
    <mergeCell ref="C33:I33"/>
    <mergeCell ref="J33:K33"/>
    <mergeCell ref="L33:N33"/>
    <mergeCell ref="R33:T33"/>
    <mergeCell ref="U33:W33"/>
    <mergeCell ref="C36:I36"/>
    <mergeCell ref="J36:K36"/>
    <mergeCell ref="L36:N36"/>
    <mergeCell ref="R36:T36"/>
    <mergeCell ref="U36:W36"/>
    <mergeCell ref="C35:I35"/>
    <mergeCell ref="J35:K35"/>
    <mergeCell ref="L35:N35"/>
    <mergeCell ref="R35:T35"/>
    <mergeCell ref="U35:W35"/>
    <mergeCell ref="J34:K34"/>
    <mergeCell ref="L34:N34"/>
    <mergeCell ref="C34:I34"/>
    <mergeCell ref="R38:T38"/>
    <mergeCell ref="U38:W38"/>
    <mergeCell ref="C37:I37"/>
    <mergeCell ref="J37:K37"/>
    <mergeCell ref="L37:N37"/>
    <mergeCell ref="R37:T37"/>
    <mergeCell ref="U37:W37"/>
    <mergeCell ref="C40:I40"/>
    <mergeCell ref="J40:K40"/>
    <mergeCell ref="L40:N40"/>
    <mergeCell ref="R40:T40"/>
    <mergeCell ref="U40:W40"/>
    <mergeCell ref="C39:I39"/>
    <mergeCell ref="J39:K39"/>
    <mergeCell ref="L39:N39"/>
    <mergeCell ref="R39:T39"/>
    <mergeCell ref="U39:W39"/>
    <mergeCell ref="J38:K38"/>
    <mergeCell ref="L38:N38"/>
    <mergeCell ref="C38:I38"/>
    <mergeCell ref="R42:T42"/>
    <mergeCell ref="U42:W42"/>
    <mergeCell ref="C41:I41"/>
    <mergeCell ref="J41:K41"/>
    <mergeCell ref="L41:N41"/>
    <mergeCell ref="R41:T41"/>
    <mergeCell ref="U41:W41"/>
    <mergeCell ref="C44:I44"/>
    <mergeCell ref="J44:K44"/>
    <mergeCell ref="L44:N44"/>
    <mergeCell ref="R44:T44"/>
    <mergeCell ref="U44:W44"/>
    <mergeCell ref="C43:I43"/>
    <mergeCell ref="J43:K43"/>
    <mergeCell ref="L43:N43"/>
    <mergeCell ref="R43:T43"/>
    <mergeCell ref="U43:W43"/>
    <mergeCell ref="J42:K42"/>
    <mergeCell ref="L42:N42"/>
    <mergeCell ref="C42:I42"/>
    <mergeCell ref="C49:I49"/>
    <mergeCell ref="J49:K49"/>
    <mergeCell ref="L49:N49"/>
    <mergeCell ref="R49:T49"/>
    <mergeCell ref="U49:W49"/>
    <mergeCell ref="R46:T46"/>
    <mergeCell ref="U46:W46"/>
    <mergeCell ref="C45:I45"/>
    <mergeCell ref="J45:K45"/>
    <mergeCell ref="L45:N45"/>
    <mergeCell ref="R45:T45"/>
    <mergeCell ref="U45:W45"/>
    <mergeCell ref="C48:I48"/>
    <mergeCell ref="J48:K48"/>
    <mergeCell ref="L48:N48"/>
    <mergeCell ref="R48:T48"/>
    <mergeCell ref="U48:W48"/>
    <mergeCell ref="C47:I47"/>
    <mergeCell ref="J47:K47"/>
    <mergeCell ref="L47:N47"/>
    <mergeCell ref="R47:T47"/>
    <mergeCell ref="U47:W47"/>
    <mergeCell ref="J46:K46"/>
    <mergeCell ref="L46:N46"/>
    <mergeCell ref="C51:I51"/>
    <mergeCell ref="J51:K51"/>
    <mergeCell ref="L51:N51"/>
    <mergeCell ref="R51:T51"/>
    <mergeCell ref="U51:W51"/>
    <mergeCell ref="J50:K50"/>
    <mergeCell ref="L50:N50"/>
    <mergeCell ref="R50:T50"/>
    <mergeCell ref="U50:W50"/>
    <mergeCell ref="C53:I53"/>
    <mergeCell ref="J53:K53"/>
    <mergeCell ref="L53:N53"/>
    <mergeCell ref="R53:T53"/>
    <mergeCell ref="U53:W53"/>
    <mergeCell ref="C52:I52"/>
    <mergeCell ref="J52:K52"/>
    <mergeCell ref="L52:N52"/>
    <mergeCell ref="R52:T52"/>
    <mergeCell ref="U52:W52"/>
  </mergeCells>
  <dataValidations count="1">
    <dataValidation showInputMessage="1" showErrorMessage="1" sqref="O24:O53"/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Hoja1!$B$3:$B$5</xm:f>
          </x14:formula1>
          <xm:sqref>O23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"/>
    </sheetView>
  </sheetViews>
  <sheetFormatPr baseColWidth="10" defaultColWidth="11.453125" defaultRowHeight="14.5" x14ac:dyDescent="0.35"/>
  <sheetData>
    <row r="2" spans="2:2" x14ac:dyDescent="0.35">
      <c r="B2" t="s">
        <v>30</v>
      </c>
    </row>
    <row r="3" spans="2:2" ht="15.5" x14ac:dyDescent="0.35">
      <c r="B3" s="8" t="s">
        <v>17</v>
      </c>
    </row>
    <row r="4" spans="2:2" x14ac:dyDescent="0.35">
      <c r="B4" s="9" t="s">
        <v>19</v>
      </c>
    </row>
    <row r="5" spans="2:2" ht="15.5" x14ac:dyDescent="0.35">
      <c r="B5" s="10" t="s">
        <v>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096FB2-1984-44F9-8DE3-FBF744A42C53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a0874b44-b276-4cf8-be09-6f49e9a290d5"/>
    <ds:schemaRef ds:uri="8e767578-1ea3-443f-916e-f2cc38b534e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Planilla de Cotización</vt:lpstr>
      <vt:lpstr>Hoja1</vt:lpstr>
      <vt:lpstr>'Planilla de Cotización'!Área_de_impresión</vt:lpstr>
      <vt:lpstr>'Planilla de Cotización'!Títulos_a_imprimir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Juan Martin Rabellino</cp:lastModifiedBy>
  <cp:revision/>
  <cp:lastPrinted>2026-02-10T14:04:45Z</cp:lastPrinted>
  <dcterms:created xsi:type="dcterms:W3CDTF">2024-03-08T13:17:20Z</dcterms:created>
  <dcterms:modified xsi:type="dcterms:W3CDTF">2026-07-21T18:16:29Z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